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60" yWindow="65524" windowWidth="8196" windowHeight="5964" activeTab="0"/>
  </bookViews>
  <sheets>
    <sheet name="Theo KVTS" sheetId="1" r:id="rId1"/>
    <sheet name="Theo ma truong" sheetId="2" r:id="rId2"/>
    <sheet name="Sheet5" sheetId="3" r:id="rId3"/>
    <sheet name="Sheet6" sheetId="4" r:id="rId4"/>
  </sheets>
  <definedNames/>
  <calcPr fullCalcOnLoad="1"/>
</workbook>
</file>

<file path=xl/sharedStrings.xml><?xml version="1.0" encoding="utf-8"?>
<sst xmlns="http://schemas.openxmlformats.org/spreadsheetml/2006/main" count="480" uniqueCount="242">
  <si>
    <t>NV1</t>
  </si>
  <si>
    <t>NV2</t>
  </si>
  <si>
    <t>0101</t>
  </si>
  <si>
    <t>0102</t>
  </si>
  <si>
    <t>0103</t>
  </si>
  <si>
    <t>0301</t>
  </si>
  <si>
    <t>0302</t>
  </si>
  <si>
    <t>0501</t>
  </si>
  <si>
    <t>0502</t>
  </si>
  <si>
    <t>0701</t>
  </si>
  <si>
    <t>0702</t>
  </si>
  <si>
    <t>0703</t>
  </si>
  <si>
    <t>0901</t>
  </si>
  <si>
    <t>0902</t>
  </si>
  <si>
    <t>0903</t>
  </si>
  <si>
    <t>0904</t>
  </si>
  <si>
    <t>1101</t>
  </si>
  <si>
    <t>1102</t>
  </si>
  <si>
    <t>1301</t>
  </si>
  <si>
    <t>1302</t>
  </si>
  <si>
    <t>0704</t>
  </si>
  <si>
    <t>2303</t>
  </si>
  <si>
    <t>2301</t>
  </si>
  <si>
    <t>2302</t>
  </si>
  <si>
    <t>1901</t>
  </si>
  <si>
    <t>1902</t>
  </si>
  <si>
    <t>1903</t>
  </si>
  <si>
    <t>1904</t>
  </si>
  <si>
    <t>1501</t>
  </si>
  <si>
    <t>1502</t>
  </si>
  <si>
    <t>1503</t>
  </si>
  <si>
    <t>1504</t>
  </si>
  <si>
    <t>1701</t>
  </si>
  <si>
    <t>1702</t>
  </si>
  <si>
    <t>1703</t>
  </si>
  <si>
    <t>1704</t>
  </si>
  <si>
    <t>2901</t>
  </si>
  <si>
    <t>2905</t>
  </si>
  <si>
    <t>2903</t>
  </si>
  <si>
    <t>2904</t>
  </si>
  <si>
    <t>2902</t>
  </si>
  <si>
    <t>2101</t>
  </si>
  <si>
    <t>2102</t>
  </si>
  <si>
    <t>2103</t>
  </si>
  <si>
    <t>2502</t>
  </si>
  <si>
    <t>2503</t>
  </si>
  <si>
    <t>2501</t>
  </si>
  <si>
    <t>2701</t>
  </si>
  <si>
    <t>2702</t>
  </si>
  <si>
    <t>Tªn tr­êng THPT</t>
  </si>
  <si>
    <t>THPT Quang Minh</t>
  </si>
  <si>
    <t>THPT Kim Anh</t>
  </si>
  <si>
    <t>THPT Minh Quang</t>
  </si>
  <si>
    <t>THPT Minh Khai</t>
  </si>
  <si>
    <t>THPT Thanh Oai A</t>
  </si>
  <si>
    <t>THPT Thanh Oai B</t>
  </si>
  <si>
    <t>0206</t>
  </si>
  <si>
    <t>2401</t>
  </si>
  <si>
    <t>2402</t>
  </si>
  <si>
    <t>1103</t>
  </si>
  <si>
    <t>0402</t>
  </si>
  <si>
    <t>0403</t>
  </si>
  <si>
    <t>0801</t>
  </si>
  <si>
    <t>0802</t>
  </si>
  <si>
    <t>0803</t>
  </si>
  <si>
    <t>0804</t>
  </si>
  <si>
    <t>2801</t>
  </si>
  <si>
    <t>2802</t>
  </si>
  <si>
    <t>1401</t>
  </si>
  <si>
    <t>1402</t>
  </si>
  <si>
    <t>1403</t>
  </si>
  <si>
    <t>0705</t>
  </si>
  <si>
    <t>1601</t>
  </si>
  <si>
    <t>1602</t>
  </si>
  <si>
    <t>1603</t>
  </si>
  <si>
    <t>1604</t>
  </si>
  <si>
    <t>1605</t>
  </si>
  <si>
    <t>1606</t>
  </si>
  <si>
    <t>2201</t>
  </si>
  <si>
    <t>2202</t>
  </si>
  <si>
    <t>2203</t>
  </si>
  <si>
    <t>2204</t>
  </si>
  <si>
    <t>2205</t>
  </si>
  <si>
    <t>2206</t>
  </si>
  <si>
    <t>0303</t>
  </si>
  <si>
    <t>0601</t>
  </si>
  <si>
    <t>0602</t>
  </si>
  <si>
    <t>0603</t>
  </si>
  <si>
    <t>1201</t>
  </si>
  <si>
    <t>1202</t>
  </si>
  <si>
    <t>1203</t>
  </si>
  <si>
    <t>1801</t>
  </si>
  <si>
    <t>1802</t>
  </si>
  <si>
    <t>0201</t>
  </si>
  <si>
    <t>0202</t>
  </si>
  <si>
    <t>0203</t>
  </si>
  <si>
    <t>0204</t>
  </si>
  <si>
    <t>0205</t>
  </si>
  <si>
    <t>2001</t>
  </si>
  <si>
    <t>2002</t>
  </si>
  <si>
    <t>2003</t>
  </si>
  <si>
    <t>2504</t>
  </si>
  <si>
    <t>0503</t>
  </si>
  <si>
    <t>0504</t>
  </si>
  <si>
    <t>1002</t>
  </si>
  <si>
    <t>1003</t>
  </si>
  <si>
    <t>1004</t>
  </si>
  <si>
    <t>1005</t>
  </si>
  <si>
    <t>2601</t>
  </si>
  <si>
    <t>2602</t>
  </si>
  <si>
    <t>2603</t>
  </si>
  <si>
    <t>3001</t>
  </si>
  <si>
    <t>3002</t>
  </si>
  <si>
    <t>3003</t>
  </si>
  <si>
    <t>3004</t>
  </si>
  <si>
    <t>3005</t>
  </si>
  <si>
    <t>2703</t>
  </si>
  <si>
    <t>TỔNG HỢP THÔNG TIN VỀ CHỈ TIÊU, SỐ LƯỢNG HỌC SINH ĐĂNG KÝ</t>
  </si>
  <si>
    <t>(Trước đổi nguyệnvọng)</t>
  </si>
  <si>
    <t>Mã trường</t>
  </si>
  <si>
    <t>Tên trường THPT</t>
  </si>
  <si>
    <t>Chỉ tiêu</t>
  </si>
  <si>
    <t>Số học sinh đăng ký</t>
  </si>
  <si>
    <t>Ghi chú</t>
  </si>
  <si>
    <t>Tổng</t>
  </si>
  <si>
    <t>THPT Nguyễn Trãi - Ba Đình</t>
  </si>
  <si>
    <t>THPT Phạm Hồng Thái</t>
  </si>
  <si>
    <t>THPT Phan Đình Phùng</t>
  </si>
  <si>
    <t>THPT Ba Vì</t>
  </si>
  <si>
    <t>THPT Bất Bạt</t>
  </si>
  <si>
    <t>THPT Ngô Quyền - Ba Vì</t>
  </si>
  <si>
    <t>THPT Quảng Oai</t>
  </si>
  <si>
    <t>THPT Nguyễn Thị Minh Khai</t>
  </si>
  <si>
    <t>THPT Thượng Cát</t>
  </si>
  <si>
    <t>THPT Xuân Đỉnh</t>
  </si>
  <si>
    <t>THPT Cầu Giấy</t>
  </si>
  <si>
    <t>THPT Yên Hoà</t>
  </si>
  <si>
    <t>THPT Chúc Động</t>
  </si>
  <si>
    <t>THPT Chương Mỹ A</t>
  </si>
  <si>
    <t>THPT Chương Mỹ B</t>
  </si>
  <si>
    <t>THPT Xuân Mai</t>
  </si>
  <si>
    <t>THPT Đan Phượng</t>
  </si>
  <si>
    <t>THPT Hồng Thái</t>
  </si>
  <si>
    <t>THPT Tân Lập</t>
  </si>
  <si>
    <t>THPT Bắc Thăng Long</t>
  </si>
  <si>
    <t>THPT Cổ Loa</t>
  </si>
  <si>
    <t>THPT Đông Anh</t>
  </si>
  <si>
    <t>THPT Liên Hà</t>
  </si>
  <si>
    <t>THPT Vân Nội</t>
  </si>
  <si>
    <t>THPT Đống Đa</t>
  </si>
  <si>
    <t>THPT Kim Liên</t>
  </si>
  <si>
    <t>THPT Lê Quý Đôn - Đống Đa</t>
  </si>
  <si>
    <t>THPT Quang Trung - Đống Đa</t>
  </si>
  <si>
    <t>THPT Cao Bá Quát - Gia Lâm</t>
  </si>
  <si>
    <t>THPT Dương Xá</t>
  </si>
  <si>
    <t>THPT Nguyễn Văn Cừ</t>
  </si>
  <si>
    <t>THPT Yên Viên</t>
  </si>
  <si>
    <t>THPT Lê Lợi - Hà Đông</t>
  </si>
  <si>
    <t>THPT Lê Quý Đôn - Hà Đông</t>
  </si>
  <si>
    <t>THPT Quang Trung - Hà Đông</t>
  </si>
  <si>
    <t>THPT Trần Hưng Đạo - Hà Đông</t>
  </si>
  <si>
    <t>THPT Đoàn Kết - Hai Bà Trưng</t>
  </si>
  <si>
    <t>THPT Thăng Long</t>
  </si>
  <si>
    <t>THPT Trần Nhân Tông</t>
  </si>
  <si>
    <t>THPT Hoài Đức A</t>
  </si>
  <si>
    <t>THPT Hoài Đức B</t>
  </si>
  <si>
    <t>THPT Vạn Xuân - Hoài Đức</t>
  </si>
  <si>
    <t>THPT Trần Phú - Hoàn Kiếm</t>
  </si>
  <si>
    <t>THPT Việt Đức</t>
  </si>
  <si>
    <t>THPT Hoàng Văn Thụ</t>
  </si>
  <si>
    <t>THPT Trương Định</t>
  </si>
  <si>
    <t>THPT Việt Nam-Ba Lan</t>
  </si>
  <si>
    <t>THPT Lý Thường Kiệt</t>
  </si>
  <si>
    <t>THPT Nguyễn Gia Thiều</t>
  </si>
  <si>
    <t>THPT Phúc Lợi</t>
  </si>
  <si>
    <t>THPT Thạch Bàn</t>
  </si>
  <si>
    <t>THPT Mê Linh</t>
  </si>
  <si>
    <t>THPT Tiền Phong</t>
  </si>
  <si>
    <t>THPT Tiến Thịnh</t>
  </si>
  <si>
    <t>THPT Tự Lập</t>
  </si>
  <si>
    <t>THPT Yên Lãng</t>
  </si>
  <si>
    <t>THPT Hợp Thanh</t>
  </si>
  <si>
    <t>THPT Mỹ Đức A</t>
  </si>
  <si>
    <t>THPT Mỹ Đức B</t>
  </si>
  <si>
    <t>THPT Mỹ Đức C</t>
  </si>
  <si>
    <t>THPT Đại Mỗ</t>
  </si>
  <si>
    <t>THPT Trung Văn</t>
  </si>
  <si>
    <t>THPT Đồng Quan</t>
  </si>
  <si>
    <t>THPT Phú Xuyên A</t>
  </si>
  <si>
    <t>THPT Phú Xuyên B</t>
  </si>
  <si>
    <t>THPT Tân Dân</t>
  </si>
  <si>
    <t>THPT Ngọc Tảo</t>
  </si>
  <si>
    <t>THPT Phúc Thọ</t>
  </si>
  <si>
    <t>THPT Vân Cốc</t>
  </si>
  <si>
    <t>THPT Cao Bá Quát - Quốc Oai</t>
  </si>
  <si>
    <t>THPT Quốc Oai</t>
  </si>
  <si>
    <t>THPT Đa Phúc</t>
  </si>
  <si>
    <t>THPT Minh Phú</t>
  </si>
  <si>
    <t>THPT Sóc Sơn</t>
  </si>
  <si>
    <t>THPT Trung Giã</t>
  </si>
  <si>
    <t>THPT Xuân Giang</t>
  </si>
  <si>
    <t>THPT Sơn Tây</t>
  </si>
  <si>
    <t>THPT Tùng Thiện</t>
  </si>
  <si>
    <t>THPT Xuân Khanh</t>
  </si>
  <si>
    <t>THPT Chu Văn An</t>
  </si>
  <si>
    <t>THPT Tây Hồ</t>
  </si>
  <si>
    <t>THPT Bắc Lương Sơn</t>
  </si>
  <si>
    <t>THPT Hai Bà Trưng - Thạch Thất</t>
  </si>
  <si>
    <t>THPT Phùng Khắc Khoan - Thạch Thất</t>
  </si>
  <si>
    <t>THPT Thạch Thất</t>
  </si>
  <si>
    <t>THPT Nguyễn Du - Thanh Oai</t>
  </si>
  <si>
    <t>THPT Ngọc Hồi</t>
  </si>
  <si>
    <t>THPT Ngô Thì Nhậm</t>
  </si>
  <si>
    <t>THPT Đông Mỹ</t>
  </si>
  <si>
    <t>THPT Nhân Chính</t>
  </si>
  <si>
    <t>THPT Trần Hưng Đạo - Thanh Xuân</t>
  </si>
  <si>
    <t>THPT Lý Tử Tấn</t>
  </si>
  <si>
    <t>THPT Nguyễn Trãi - Thường Tín</t>
  </si>
  <si>
    <t>THPT Tô Hiệu - Thường Tín</t>
  </si>
  <si>
    <t>THPT Thường Tín</t>
  </si>
  <si>
    <t>THPT Vân Tảo</t>
  </si>
  <si>
    <t>THPT Đại Cường</t>
  </si>
  <si>
    <t>THPT Lưu Hoàng</t>
  </si>
  <si>
    <t>THPT Trần Đăng Ninh</t>
  </si>
  <si>
    <t>THPT Ưng Hoà A</t>
  </si>
  <si>
    <t>THPT Ưng Hoà B</t>
  </si>
  <si>
    <t>NGƯỜI LẬP BẢNG</t>
  </si>
  <si>
    <t>Nguyễn Thu Hà</t>
  </si>
  <si>
    <t>THPT Xuân Phương</t>
  </si>
  <si>
    <t>THPT Phan Huy Chú - Quốc Oai</t>
  </si>
  <si>
    <t>PT Dân tộc nội trú</t>
  </si>
  <si>
    <t>1803</t>
  </si>
  <si>
    <t>2104</t>
  </si>
  <si>
    <t>VÀO LỚP 10 KHÔNG CHUYÊN TRƯỜNG THPT CÔNG LẬP NĂM HỌC 2018-2019</t>
  </si>
  <si>
    <t>PTP PHỤ TRÁCH QLT&amp;KĐCLGD</t>
  </si>
  <si>
    <t>Phạm Quốc Toản</t>
  </si>
  <si>
    <t>Tổng số học sinh đăng ký dự thi: 94.964</t>
  </si>
  <si>
    <t>KVTS</t>
  </si>
  <si>
    <t>Chỉ thi Chuyên</t>
  </si>
  <si>
    <t>Tổng cộng</t>
  </si>
  <si>
    <t>Toàn TP</t>
  </si>
  <si>
    <t xml:space="preserve">Chỉ ĐK chuyên </t>
  </si>
</sst>
</file>

<file path=xl/styles.xml><?xml version="1.0" encoding="utf-8"?>
<styleSheet xmlns="http://schemas.openxmlformats.org/spreadsheetml/2006/main">
  <numFmts count="55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®&quot;_);\(#,##0\ &quot;®&quot;\)"/>
    <numFmt numFmtId="173" formatCode="#,##0\ &quot;®&quot;_);[Red]\(#,##0\ &quot;®&quot;\)"/>
    <numFmt numFmtId="174" formatCode="#,##0.00\ &quot;®&quot;_);\(#,##0.00\ &quot;®&quot;\)"/>
    <numFmt numFmtId="175" formatCode="#,##0.00\ &quot;®&quot;_);[Red]\(#,##0.00\ &quot;®&quot;\)"/>
    <numFmt numFmtId="176" formatCode="_ * #,##0_)\ &quot;®&quot;_ ;_ * \(#,##0\)\ &quot;®&quot;_ ;_ * &quot;-&quot;_)\ &quot;®&quot;_ ;_ @_ "/>
    <numFmt numFmtId="177" formatCode="_ * #,##0_)\ _®_ ;_ * \(#,##0\)\ _®_ ;_ * &quot;-&quot;_)\ _®_ ;_ @_ "/>
    <numFmt numFmtId="178" formatCode="_ * #,##0.00_)\ &quot;®&quot;_ ;_ * \(#,##0.00\)\ &quot;®&quot;_ ;_ * &quot;-&quot;??_)\ &quot;®&quot;_ ;_ @_ "/>
    <numFmt numFmtId="179" formatCode="_ * #,##0.00_)\ _®_ ;_ * \(#,##0.00\)\ _®_ ;_ * &quot;-&quot;??_)\ _®_ ;_ @_ "/>
    <numFmt numFmtId="180" formatCode="#,##0\ &quot;đ&quot;;\-#,##0\ &quot;đ&quot;"/>
    <numFmt numFmtId="181" formatCode="#,##0\ &quot;đ&quot;;[Red]\-#,##0\ &quot;đ&quot;"/>
    <numFmt numFmtId="182" formatCode="#,##0.00\ &quot;đ&quot;;\-#,##0.00\ &quot;đ&quot;"/>
    <numFmt numFmtId="183" formatCode="#,##0.00\ &quot;đ&quot;;[Red]\-#,##0.00\ &quot;đ&quot;"/>
    <numFmt numFmtId="184" formatCode="_-* #,##0\ &quot;đ&quot;_-;\-* #,##0\ &quot;đ&quot;_-;_-* &quot;-&quot;\ &quot;đ&quot;_-;_-@_-"/>
    <numFmt numFmtId="185" formatCode="_-* #,##0\ _đ_-;\-* #,##0\ _đ_-;_-* &quot;-&quot;\ _đ_-;_-@_-"/>
    <numFmt numFmtId="186" formatCode="_-* #,##0.00\ &quot;đ&quot;_-;\-* #,##0.00\ &quot;đ&quot;_-;_-* &quot;-&quot;??\ &quot;đ&quot;_-;_-@_-"/>
    <numFmt numFmtId="187" formatCode="_-* #,##0.00\ _đ_-;\-* #,##0.00\ _đ_-;_-* &quot;-&quot;??\ _đ_-;_-@_-"/>
    <numFmt numFmtId="188" formatCode="#,##0\ &quot;®&quot;;\-#,##0\ &quot;®&quot;"/>
    <numFmt numFmtId="189" formatCode="#,##0\ &quot;®&quot;;[Red]\-#,##0\ &quot;®&quot;"/>
    <numFmt numFmtId="190" formatCode="#,##0.00\ &quot;®&quot;;\-#,##0.00\ &quot;®&quot;"/>
    <numFmt numFmtId="191" formatCode="#,##0.00\ &quot;®&quot;;[Red]\-#,##0.00\ &quot;®&quot;"/>
    <numFmt numFmtId="192" formatCode="_-* #,##0\ &quot;®&quot;_-;\-* #,##0\ &quot;®&quot;_-;_-* &quot;-&quot;\ &quot;®&quot;_-;_-@_-"/>
    <numFmt numFmtId="193" formatCode="_-* #,##0\ _®_-;\-* #,##0\ _®_-;_-* &quot;-&quot;\ _®_-;_-@_-"/>
    <numFmt numFmtId="194" formatCode="_-* #,##0.00\ &quot;®&quot;_-;\-* #,##0.00\ &quot;®&quot;_-;_-* &quot;-&quot;??\ &quot;®&quot;_-;_-@_-"/>
    <numFmt numFmtId="195" formatCode="_-* #,##0.00\ _®_-;\-* #,##0.00\ _®_-;_-* &quot;-&quot;??\ _®_-;_-@_-"/>
    <numFmt numFmtId="196" formatCode="#,##0&quot;®&quot;_);\(#,##0&quot;®&quot;\)"/>
    <numFmt numFmtId="197" formatCode="#,##0&quot;®&quot;_);[Red]\(#,##0&quot;®&quot;\)"/>
    <numFmt numFmtId="198" formatCode="#,##0.00&quot;®&quot;_);\(#,##0.00&quot;®&quot;\)"/>
    <numFmt numFmtId="199" formatCode="#,##0.00&quot;®&quot;_);[Red]\(#,##0.00&quot;®&quot;\)"/>
    <numFmt numFmtId="200" formatCode="_ * #,##0_)&quot;®&quot;_ ;_ * \(#,##0\)&quot;®&quot;_ ;_ * &quot;-&quot;_)&quot;®&quot;_ ;_ @_ "/>
    <numFmt numFmtId="201" formatCode="_ * #,##0_)_®_ ;_ * \(#,##0\)_®_ ;_ * &quot;-&quot;_)_®_ ;_ @_ "/>
    <numFmt numFmtId="202" formatCode="_ * #,##0.00_)&quot;®&quot;_ ;_ * \(#,##0.00\)&quot;®&quot;_ ;_ * &quot;-&quot;??_)&quot;®&quot;_ ;_ @_ "/>
    <numFmt numFmtId="203" formatCode="_ * #,##0.00_)_®_ ;_ * \(#,##0.00\)_®_ ;_ * &quot;-&quot;??_)_®_ ;_ @_ "/>
    <numFmt numFmtId="204" formatCode="_ * #,##0.0_)_®_ ;_ * \(#,##0.0\)_®_ ;_ * &quot;-&quot;??_)_®_ ;_ @_ "/>
    <numFmt numFmtId="205" formatCode="_ * #,##0_)_®_ ;_ * \(#,##0\)_®_ ;_ * &quot;-&quot;??_)_®_ ;_ @_ "/>
    <numFmt numFmtId="206" formatCode="_-* #,##0\ _đ_-;\-* #,##0\ _đ_-;_-* &quot;-&quot;??\ _đ_-;_-@_-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</numFmts>
  <fonts count="49">
    <font>
      <sz val="13"/>
      <name val=".VnTime"/>
      <family val="0"/>
    </font>
    <font>
      <sz val="8"/>
      <name val=".VnTime"/>
      <family val="2"/>
    </font>
    <font>
      <b/>
      <sz val="14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4"/>
      <name val="Times New Roman"/>
      <family val="1"/>
    </font>
    <font>
      <sz val="13"/>
      <name val="Times New Roman"/>
      <family val="1"/>
    </font>
    <font>
      <sz val="9"/>
      <name val="Times New Roman"/>
      <family val="1"/>
    </font>
    <font>
      <sz val="12"/>
      <name val=".VnTim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2"/>
      <name val="Cambria"/>
      <family val="1"/>
    </font>
    <font>
      <b/>
      <sz val="12"/>
      <name val="Cambria"/>
      <family val="1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205" fontId="5" fillId="0" borderId="10" xfId="41" applyNumberFormat="1" applyFont="1" applyBorder="1" applyAlignment="1">
      <alignment horizontal="center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205" fontId="5" fillId="33" borderId="10" xfId="41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/>
    </xf>
    <xf numFmtId="0" fontId="28" fillId="0" borderId="10" xfId="0" applyFont="1" applyBorder="1" applyAlignment="1">
      <alignment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/>
    </xf>
    <xf numFmtId="0" fontId="28" fillId="0" borderId="0" xfId="0" applyFont="1" applyBorder="1" applyAlignment="1">
      <alignment horizontal="center"/>
    </xf>
    <xf numFmtId="0" fontId="28" fillId="0" borderId="0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205" fontId="5" fillId="0" borderId="0" xfId="41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29" fillId="0" borderId="10" xfId="0" applyFont="1" applyBorder="1" applyAlignment="1">
      <alignment horizontal="center"/>
    </xf>
    <xf numFmtId="205" fontId="29" fillId="0" borderId="10" xfId="41" applyNumberFormat="1" applyFont="1" applyBorder="1" applyAlignment="1">
      <alignment horizontal="center"/>
    </xf>
    <xf numFmtId="205" fontId="29" fillId="0" borderId="10" xfId="41" applyNumberFormat="1" applyFont="1" applyBorder="1" applyAlignment="1">
      <alignment/>
    </xf>
    <xf numFmtId="0" fontId="5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NumberFormat="1" applyFont="1" applyBorder="1" applyAlignment="1" applyProtection="1">
      <alignment horizontal="center" vertical="center" wrapText="1"/>
      <protection locked="0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5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29" fillId="0" borderId="15" xfId="0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6" fillId="0" borderId="0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NumberFormat="1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0" fillId="0" borderId="10" xfId="0" applyNumberFormat="1" applyFont="1" applyBorder="1" applyAlignment="1" applyProtection="1">
      <alignment horizontal="center" vertical="center" wrapText="1"/>
      <protection locked="0"/>
    </xf>
    <xf numFmtId="0" fontId="30" fillId="0" borderId="10" xfId="0" applyFont="1" applyBorder="1" applyAlignment="1" applyProtection="1">
      <alignment horizontal="center" vertical="center" wrapText="1"/>
      <protection locked="0"/>
    </xf>
    <xf numFmtId="0" fontId="30" fillId="0" borderId="10" xfId="0" applyFont="1" applyBorder="1" applyAlignment="1" applyProtection="1">
      <alignment horizontal="center" vertical="center" wrapText="1"/>
      <protection locked="0"/>
    </xf>
    <xf numFmtId="0" fontId="30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205" fontId="5" fillId="0" borderId="10" xfId="41" applyNumberFormat="1" applyFont="1" applyBorder="1" applyAlignment="1" applyProtection="1">
      <alignment horizontal="center" vertical="center" wrapText="1"/>
      <protection locked="0"/>
    </xf>
    <xf numFmtId="0" fontId="30" fillId="33" borderId="10" xfId="41" applyNumberFormat="1" applyFont="1" applyFill="1" applyBorder="1" applyAlignment="1" applyProtection="1">
      <alignment horizontal="center" vertical="center" wrapText="1"/>
      <protection locked="0"/>
    </xf>
    <xf numFmtId="205" fontId="5" fillId="0" borderId="10" xfId="41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/>
    </xf>
    <xf numFmtId="0" fontId="6" fillId="0" borderId="18" xfId="0" applyNumberFormat="1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7"/>
  <sheetViews>
    <sheetView tabSelected="1" zoomScalePageLayoutView="0" workbookViewId="0" topLeftCell="A1">
      <selection activeCell="G118" sqref="G118"/>
    </sheetView>
  </sheetViews>
  <sheetFormatPr defaultColWidth="8.72265625" defaultRowHeight="16.5"/>
  <cols>
    <col min="1" max="1" width="5.54296875" style="9" bestFit="1" customWidth="1"/>
    <col min="2" max="2" width="8.72265625" style="1" customWidth="1"/>
    <col min="3" max="3" width="30.2734375" style="1" bestFit="1" customWidth="1"/>
    <col min="4" max="6" width="8.72265625" style="9" bestFit="1" customWidth="1"/>
    <col min="7" max="7" width="9.6328125" style="9" bestFit="1" customWidth="1"/>
    <col min="8" max="16384" width="8.72265625" style="1" customWidth="1"/>
  </cols>
  <sheetData>
    <row r="1" spans="1:8" ht="24" customHeight="1">
      <c r="A1" s="44" t="s">
        <v>117</v>
      </c>
      <c r="B1" s="44"/>
      <c r="C1" s="44"/>
      <c r="D1" s="44"/>
      <c r="E1" s="44"/>
      <c r="F1" s="44"/>
      <c r="G1" s="44"/>
      <c r="H1" s="44"/>
    </row>
    <row r="2" spans="1:8" ht="24" customHeight="1">
      <c r="A2" s="45" t="s">
        <v>233</v>
      </c>
      <c r="B2" s="45"/>
      <c r="C2" s="45"/>
      <c r="D2" s="45"/>
      <c r="E2" s="45"/>
      <c r="F2" s="45"/>
      <c r="G2" s="45"/>
      <c r="H2" s="45"/>
    </row>
    <row r="3" spans="1:8" ht="16.5" customHeight="1">
      <c r="A3" s="46" t="s">
        <v>118</v>
      </c>
      <c r="B3" s="46"/>
      <c r="C3" s="46"/>
      <c r="D3" s="46"/>
      <c r="E3" s="46"/>
      <c r="F3" s="46"/>
      <c r="G3" s="46"/>
      <c r="H3" s="46"/>
    </row>
    <row r="4" spans="1:8" ht="16.5" customHeight="1">
      <c r="A4" s="32"/>
      <c r="B4" s="32"/>
      <c r="C4" s="32"/>
      <c r="D4" s="32"/>
      <c r="E4" s="32"/>
      <c r="F4" s="32"/>
      <c r="G4" s="32"/>
      <c r="H4" s="32"/>
    </row>
    <row r="5" spans="1:8" ht="16.5">
      <c r="A5" s="39" t="s">
        <v>237</v>
      </c>
      <c r="B5" s="39" t="s">
        <v>119</v>
      </c>
      <c r="C5" s="40" t="s">
        <v>120</v>
      </c>
      <c r="D5" s="39" t="s">
        <v>121</v>
      </c>
      <c r="E5" s="39" t="s">
        <v>122</v>
      </c>
      <c r="F5" s="40"/>
      <c r="G5" s="40"/>
      <c r="H5" s="39" t="s">
        <v>123</v>
      </c>
    </row>
    <row r="6" spans="1:8" ht="16.5">
      <c r="A6" s="40"/>
      <c r="B6" s="40"/>
      <c r="C6" s="40" t="s">
        <v>49</v>
      </c>
      <c r="D6" s="40"/>
      <c r="E6" s="12" t="s">
        <v>0</v>
      </c>
      <c r="F6" s="12" t="s">
        <v>1</v>
      </c>
      <c r="G6" s="11" t="s">
        <v>124</v>
      </c>
      <c r="H6" s="39"/>
    </row>
    <row r="7" spans="1:8" ht="16.5">
      <c r="A7" s="33">
        <v>1</v>
      </c>
      <c r="B7" s="17" t="s">
        <v>2</v>
      </c>
      <c r="C7" s="18" t="s">
        <v>125</v>
      </c>
      <c r="D7" s="13">
        <v>675</v>
      </c>
      <c r="E7" s="17">
        <v>1456</v>
      </c>
      <c r="F7" s="17">
        <v>1795</v>
      </c>
      <c r="G7" s="16">
        <f aca="true" t="shared" si="0" ref="G7:G38">SUM(E7:F7)</f>
        <v>3251</v>
      </c>
      <c r="H7" s="19"/>
    </row>
    <row r="8" spans="1:8" ht="16.5">
      <c r="A8" s="34"/>
      <c r="B8" s="17" t="s">
        <v>3</v>
      </c>
      <c r="C8" s="18" t="s">
        <v>126</v>
      </c>
      <c r="D8" s="13">
        <v>675</v>
      </c>
      <c r="E8" s="17">
        <v>1051</v>
      </c>
      <c r="F8" s="17">
        <v>383</v>
      </c>
      <c r="G8" s="16">
        <f t="shared" si="0"/>
        <v>1434</v>
      </c>
      <c r="H8" s="19"/>
    </row>
    <row r="9" spans="1:8" ht="16.5">
      <c r="A9" s="34"/>
      <c r="B9" s="17" t="s">
        <v>4</v>
      </c>
      <c r="C9" s="18" t="s">
        <v>127</v>
      </c>
      <c r="D9" s="13">
        <v>720</v>
      </c>
      <c r="E9" s="17">
        <v>1676</v>
      </c>
      <c r="F9" s="17">
        <v>175</v>
      </c>
      <c r="G9" s="16">
        <f t="shared" si="0"/>
        <v>1851</v>
      </c>
      <c r="H9" s="19"/>
    </row>
    <row r="10" spans="1:8" ht="16.5">
      <c r="A10" s="35"/>
      <c r="B10" s="17" t="s">
        <v>58</v>
      </c>
      <c r="C10" s="18" t="s">
        <v>205</v>
      </c>
      <c r="D10" s="13">
        <v>675</v>
      </c>
      <c r="E10" s="17">
        <v>1442</v>
      </c>
      <c r="F10" s="17">
        <v>3007</v>
      </c>
      <c r="G10" s="16">
        <f t="shared" si="0"/>
        <v>4449</v>
      </c>
      <c r="H10" s="19"/>
    </row>
    <row r="11" spans="1:8" ht="16.5">
      <c r="A11" s="33">
        <v>2</v>
      </c>
      <c r="B11" s="17" t="s">
        <v>16</v>
      </c>
      <c r="C11" s="18" t="s">
        <v>161</v>
      </c>
      <c r="D11" s="13">
        <v>720</v>
      </c>
      <c r="E11" s="17">
        <v>719</v>
      </c>
      <c r="F11" s="17">
        <v>2033</v>
      </c>
      <c r="G11" s="16">
        <f t="shared" si="0"/>
        <v>2752</v>
      </c>
      <c r="H11" s="19"/>
    </row>
    <row r="12" spans="1:8" ht="16.5">
      <c r="A12" s="34"/>
      <c r="B12" s="17" t="s">
        <v>17</v>
      </c>
      <c r="C12" s="18" t="s">
        <v>162</v>
      </c>
      <c r="D12" s="13">
        <v>675</v>
      </c>
      <c r="E12" s="17">
        <v>932</v>
      </c>
      <c r="F12" s="17">
        <v>38</v>
      </c>
      <c r="G12" s="16">
        <f t="shared" si="0"/>
        <v>970</v>
      </c>
      <c r="H12" s="19"/>
    </row>
    <row r="13" spans="1:8" ht="16.5">
      <c r="A13" s="34"/>
      <c r="B13" s="17" t="s">
        <v>59</v>
      </c>
      <c r="C13" s="18" t="s">
        <v>163</v>
      </c>
      <c r="D13" s="13">
        <v>630</v>
      </c>
      <c r="E13" s="17">
        <v>851</v>
      </c>
      <c r="F13" s="17">
        <v>2420</v>
      </c>
      <c r="G13" s="16">
        <f t="shared" si="0"/>
        <v>3271</v>
      </c>
      <c r="H13" s="19"/>
    </row>
    <row r="14" spans="1:8" ht="16.5">
      <c r="A14" s="34"/>
      <c r="B14" s="17" t="s">
        <v>18</v>
      </c>
      <c r="C14" s="18" t="s">
        <v>167</v>
      </c>
      <c r="D14" s="13">
        <v>720</v>
      </c>
      <c r="E14" s="17">
        <v>1326</v>
      </c>
      <c r="F14" s="17">
        <v>146</v>
      </c>
      <c r="G14" s="16">
        <f t="shared" si="0"/>
        <v>1472</v>
      </c>
      <c r="H14" s="19"/>
    </row>
    <row r="15" spans="1:8" ht="16.5">
      <c r="A15" s="35"/>
      <c r="B15" s="17" t="s">
        <v>19</v>
      </c>
      <c r="C15" s="18" t="s">
        <v>168</v>
      </c>
      <c r="D15" s="13">
        <v>720</v>
      </c>
      <c r="E15" s="17">
        <v>1300</v>
      </c>
      <c r="F15" s="17">
        <v>227</v>
      </c>
      <c r="G15" s="16">
        <f t="shared" si="0"/>
        <v>1527</v>
      </c>
      <c r="H15" s="19"/>
    </row>
    <row r="16" spans="1:8" ht="16.5">
      <c r="A16" s="33">
        <v>3</v>
      </c>
      <c r="B16" s="17" t="s">
        <v>60</v>
      </c>
      <c r="C16" s="18" t="s">
        <v>135</v>
      </c>
      <c r="D16" s="13">
        <v>720</v>
      </c>
      <c r="E16" s="17">
        <v>1975</v>
      </c>
      <c r="F16" s="17">
        <v>641</v>
      </c>
      <c r="G16" s="16">
        <f t="shared" si="0"/>
        <v>2616</v>
      </c>
      <c r="H16" s="19"/>
    </row>
    <row r="17" spans="1:8" ht="16.5">
      <c r="A17" s="34"/>
      <c r="B17" s="17" t="s">
        <v>61</v>
      </c>
      <c r="C17" s="18" t="s">
        <v>136</v>
      </c>
      <c r="D17" s="13">
        <v>675</v>
      </c>
      <c r="E17" s="17">
        <v>1721</v>
      </c>
      <c r="F17" s="17">
        <v>113</v>
      </c>
      <c r="G17" s="16">
        <f t="shared" si="0"/>
        <v>1834</v>
      </c>
      <c r="H17" s="19"/>
    </row>
    <row r="18" spans="1:8" ht="16.5">
      <c r="A18" s="34"/>
      <c r="B18" s="17" t="s">
        <v>62</v>
      </c>
      <c r="C18" s="18" t="s">
        <v>149</v>
      </c>
      <c r="D18" s="13">
        <v>675</v>
      </c>
      <c r="E18" s="17">
        <v>1228</v>
      </c>
      <c r="F18" s="17">
        <v>1990</v>
      </c>
      <c r="G18" s="16">
        <f t="shared" si="0"/>
        <v>3218</v>
      </c>
      <c r="H18" s="19"/>
    </row>
    <row r="19" spans="1:8" ht="16.5">
      <c r="A19" s="34"/>
      <c r="B19" s="17" t="s">
        <v>63</v>
      </c>
      <c r="C19" s="18" t="s">
        <v>150</v>
      </c>
      <c r="D19" s="13">
        <v>765</v>
      </c>
      <c r="E19" s="17">
        <v>1724</v>
      </c>
      <c r="F19" s="17">
        <v>211</v>
      </c>
      <c r="G19" s="16">
        <f t="shared" si="0"/>
        <v>1935</v>
      </c>
      <c r="H19" s="19"/>
    </row>
    <row r="20" spans="1:8" ht="16.5">
      <c r="A20" s="34"/>
      <c r="B20" s="17" t="s">
        <v>64</v>
      </c>
      <c r="C20" s="18" t="s">
        <v>151</v>
      </c>
      <c r="D20" s="13">
        <v>675</v>
      </c>
      <c r="E20" s="17">
        <v>1313</v>
      </c>
      <c r="F20" s="17">
        <v>83</v>
      </c>
      <c r="G20" s="16">
        <f t="shared" si="0"/>
        <v>1396</v>
      </c>
      <c r="H20" s="19"/>
    </row>
    <row r="21" spans="1:8" ht="16.5">
      <c r="A21" s="34"/>
      <c r="B21" s="17" t="s">
        <v>65</v>
      </c>
      <c r="C21" s="18" t="s">
        <v>152</v>
      </c>
      <c r="D21" s="13">
        <v>675</v>
      </c>
      <c r="E21" s="17">
        <v>1325</v>
      </c>
      <c r="F21" s="17">
        <v>3135</v>
      </c>
      <c r="G21" s="16">
        <f t="shared" si="0"/>
        <v>4460</v>
      </c>
      <c r="H21" s="19"/>
    </row>
    <row r="22" spans="1:8" ht="16.5">
      <c r="A22" s="34"/>
      <c r="B22" s="17" t="s">
        <v>66</v>
      </c>
      <c r="C22" s="18" t="s">
        <v>214</v>
      </c>
      <c r="D22" s="13">
        <v>540</v>
      </c>
      <c r="E22" s="17">
        <v>1646</v>
      </c>
      <c r="F22" s="17">
        <v>200</v>
      </c>
      <c r="G22" s="16">
        <f t="shared" si="0"/>
        <v>1846</v>
      </c>
      <c r="H22" s="19"/>
    </row>
    <row r="23" spans="1:8" ht="16.5">
      <c r="A23" s="35"/>
      <c r="B23" s="17" t="s">
        <v>67</v>
      </c>
      <c r="C23" s="18" t="s">
        <v>215</v>
      </c>
      <c r="D23" s="13">
        <v>675</v>
      </c>
      <c r="E23" s="17">
        <v>1151</v>
      </c>
      <c r="F23" s="17">
        <v>5018</v>
      </c>
      <c r="G23" s="16">
        <f t="shared" si="0"/>
        <v>6169</v>
      </c>
      <c r="H23" s="19"/>
    </row>
    <row r="24" spans="1:8" ht="16.5">
      <c r="A24" s="33">
        <v>4</v>
      </c>
      <c r="B24" s="17" t="s">
        <v>68</v>
      </c>
      <c r="C24" s="18" t="s">
        <v>169</v>
      </c>
      <c r="D24" s="13">
        <v>675</v>
      </c>
      <c r="E24" s="17">
        <v>1069</v>
      </c>
      <c r="F24" s="17">
        <v>330</v>
      </c>
      <c r="G24" s="16">
        <f t="shared" si="0"/>
        <v>1399</v>
      </c>
      <c r="H24" s="19"/>
    </row>
    <row r="25" spans="1:8" ht="16.5">
      <c r="A25" s="34"/>
      <c r="B25" s="17" t="s">
        <v>69</v>
      </c>
      <c r="C25" s="18" t="s">
        <v>170</v>
      </c>
      <c r="D25" s="13">
        <v>720</v>
      </c>
      <c r="E25" s="17">
        <v>1988</v>
      </c>
      <c r="F25" s="17">
        <v>980</v>
      </c>
      <c r="G25" s="16">
        <f t="shared" si="0"/>
        <v>2968</v>
      </c>
      <c r="H25" s="19"/>
    </row>
    <row r="26" spans="1:8" ht="16.5">
      <c r="A26" s="34"/>
      <c r="B26" s="17" t="s">
        <v>70</v>
      </c>
      <c r="C26" s="18" t="s">
        <v>171</v>
      </c>
      <c r="D26" s="13">
        <v>720</v>
      </c>
      <c r="E26" s="17">
        <v>957</v>
      </c>
      <c r="F26" s="17">
        <v>459</v>
      </c>
      <c r="G26" s="16">
        <f t="shared" si="0"/>
        <v>1416</v>
      </c>
      <c r="H26" s="19"/>
    </row>
    <row r="27" spans="1:8" ht="16.5">
      <c r="A27" s="34"/>
      <c r="B27" s="17" t="s">
        <v>47</v>
      </c>
      <c r="C27" s="18" t="s">
        <v>211</v>
      </c>
      <c r="D27" s="13">
        <v>675</v>
      </c>
      <c r="E27" s="17">
        <v>689</v>
      </c>
      <c r="F27" s="17">
        <v>116</v>
      </c>
      <c r="G27" s="16">
        <f t="shared" si="0"/>
        <v>805</v>
      </c>
      <c r="H27" s="19"/>
    </row>
    <row r="28" spans="1:8" ht="16.5">
      <c r="A28" s="34"/>
      <c r="B28" s="17" t="s">
        <v>48</v>
      </c>
      <c r="C28" s="18" t="s">
        <v>212</v>
      </c>
      <c r="D28" s="13">
        <v>720</v>
      </c>
      <c r="E28" s="17">
        <v>1034</v>
      </c>
      <c r="F28" s="17">
        <v>1225</v>
      </c>
      <c r="G28" s="16">
        <f t="shared" si="0"/>
        <v>2259</v>
      </c>
      <c r="H28" s="19"/>
    </row>
    <row r="29" spans="1:8" ht="16.5">
      <c r="A29" s="35"/>
      <c r="B29" s="17" t="s">
        <v>116</v>
      </c>
      <c r="C29" s="18" t="s">
        <v>213</v>
      </c>
      <c r="D29" s="13">
        <v>675</v>
      </c>
      <c r="E29" s="17">
        <v>890</v>
      </c>
      <c r="F29" s="17">
        <v>3072</v>
      </c>
      <c r="G29" s="16">
        <f t="shared" si="0"/>
        <v>3962</v>
      </c>
      <c r="H29" s="19"/>
    </row>
    <row r="30" spans="1:8" ht="16.5">
      <c r="A30" s="33">
        <v>5</v>
      </c>
      <c r="B30" s="17" t="s">
        <v>12</v>
      </c>
      <c r="C30" s="18" t="s">
        <v>153</v>
      </c>
      <c r="D30" s="13">
        <v>585</v>
      </c>
      <c r="E30" s="17">
        <v>677</v>
      </c>
      <c r="F30" s="17">
        <v>131</v>
      </c>
      <c r="G30" s="16">
        <f t="shared" si="0"/>
        <v>808</v>
      </c>
      <c r="H30" s="19"/>
    </row>
    <row r="31" spans="1:8" ht="16.5">
      <c r="A31" s="34"/>
      <c r="B31" s="17" t="s">
        <v>13</v>
      </c>
      <c r="C31" s="18" t="s">
        <v>154</v>
      </c>
      <c r="D31" s="13">
        <v>585</v>
      </c>
      <c r="E31" s="17">
        <v>801</v>
      </c>
      <c r="F31" s="17">
        <v>260</v>
      </c>
      <c r="G31" s="16">
        <f t="shared" si="0"/>
        <v>1061</v>
      </c>
      <c r="H31" s="19"/>
    </row>
    <row r="32" spans="1:8" ht="16.5">
      <c r="A32" s="34"/>
      <c r="B32" s="17" t="s">
        <v>14</v>
      </c>
      <c r="C32" s="18" t="s">
        <v>155</v>
      </c>
      <c r="D32" s="13">
        <v>585</v>
      </c>
      <c r="E32" s="17">
        <v>1208</v>
      </c>
      <c r="F32" s="17">
        <v>2887</v>
      </c>
      <c r="G32" s="16">
        <f t="shared" si="0"/>
        <v>4095</v>
      </c>
      <c r="H32" s="19"/>
    </row>
    <row r="33" spans="1:8" ht="16.5">
      <c r="A33" s="34"/>
      <c r="B33" s="17" t="s">
        <v>15</v>
      </c>
      <c r="C33" s="18" t="s">
        <v>156</v>
      </c>
      <c r="D33" s="13">
        <v>540</v>
      </c>
      <c r="E33" s="17">
        <v>802</v>
      </c>
      <c r="F33" s="17">
        <v>82</v>
      </c>
      <c r="G33" s="16">
        <f t="shared" si="0"/>
        <v>884</v>
      </c>
      <c r="H33" s="19"/>
    </row>
    <row r="34" spans="1:8" ht="16.5">
      <c r="A34" s="34"/>
      <c r="B34" s="17" t="s">
        <v>28</v>
      </c>
      <c r="C34" s="18" t="s">
        <v>172</v>
      </c>
      <c r="D34" s="13">
        <v>405</v>
      </c>
      <c r="E34" s="17">
        <v>596</v>
      </c>
      <c r="F34" s="17">
        <v>42</v>
      </c>
      <c r="G34" s="16">
        <f t="shared" si="0"/>
        <v>638</v>
      </c>
      <c r="H34" s="19"/>
    </row>
    <row r="35" spans="1:8" ht="16.5">
      <c r="A35" s="34"/>
      <c r="B35" s="17" t="s">
        <v>29</v>
      </c>
      <c r="C35" s="18" t="s">
        <v>173</v>
      </c>
      <c r="D35" s="13">
        <v>675</v>
      </c>
      <c r="E35" s="17">
        <v>1105</v>
      </c>
      <c r="F35" s="17">
        <v>35</v>
      </c>
      <c r="G35" s="16">
        <f t="shared" si="0"/>
        <v>1140</v>
      </c>
      <c r="H35" s="19"/>
    </row>
    <row r="36" spans="1:8" ht="16.5">
      <c r="A36" s="34"/>
      <c r="B36" s="17" t="s">
        <v>30</v>
      </c>
      <c r="C36" s="18" t="s">
        <v>174</v>
      </c>
      <c r="D36" s="13">
        <v>585</v>
      </c>
      <c r="E36" s="17">
        <v>798</v>
      </c>
      <c r="F36" s="17">
        <v>1059</v>
      </c>
      <c r="G36" s="16">
        <f t="shared" si="0"/>
        <v>1857</v>
      </c>
      <c r="H36" s="19"/>
    </row>
    <row r="37" spans="1:8" ht="16.5">
      <c r="A37" s="35"/>
      <c r="B37" s="17" t="s">
        <v>31</v>
      </c>
      <c r="C37" s="18" t="s">
        <v>175</v>
      </c>
      <c r="D37" s="13">
        <v>585</v>
      </c>
      <c r="E37" s="17">
        <v>1051</v>
      </c>
      <c r="F37" s="17">
        <v>2377</v>
      </c>
      <c r="G37" s="16">
        <f t="shared" si="0"/>
        <v>3428</v>
      </c>
      <c r="H37" s="19"/>
    </row>
    <row r="38" spans="1:8" ht="16.5">
      <c r="A38" s="33">
        <v>6</v>
      </c>
      <c r="B38" s="17" t="s">
        <v>9</v>
      </c>
      <c r="C38" s="18" t="s">
        <v>144</v>
      </c>
      <c r="D38" s="13">
        <v>495</v>
      </c>
      <c r="E38" s="17">
        <v>794</v>
      </c>
      <c r="F38" s="17">
        <v>659</v>
      </c>
      <c r="G38" s="16">
        <f t="shared" si="0"/>
        <v>1453</v>
      </c>
      <c r="H38" s="19"/>
    </row>
    <row r="39" spans="1:8" ht="16.5">
      <c r="A39" s="34"/>
      <c r="B39" s="17" t="s">
        <v>10</v>
      </c>
      <c r="C39" s="18" t="s">
        <v>145</v>
      </c>
      <c r="D39" s="13">
        <v>585</v>
      </c>
      <c r="E39" s="17">
        <v>740</v>
      </c>
      <c r="F39" s="17">
        <v>5</v>
      </c>
      <c r="G39" s="16">
        <f aca="true" t="shared" si="1" ref="G39:G70">SUM(E39:F39)</f>
        <v>745</v>
      </c>
      <c r="H39" s="19"/>
    </row>
    <row r="40" spans="1:8" ht="16.5">
      <c r="A40" s="34"/>
      <c r="B40" s="17" t="s">
        <v>11</v>
      </c>
      <c r="C40" s="18" t="s">
        <v>146</v>
      </c>
      <c r="D40" s="13">
        <v>450</v>
      </c>
      <c r="E40" s="17">
        <v>895</v>
      </c>
      <c r="F40" s="17">
        <v>629</v>
      </c>
      <c r="G40" s="16">
        <f t="shared" si="1"/>
        <v>1524</v>
      </c>
      <c r="H40" s="19"/>
    </row>
    <row r="41" spans="1:8" ht="16.5">
      <c r="A41" s="34"/>
      <c r="B41" s="17" t="s">
        <v>20</v>
      </c>
      <c r="C41" s="18" t="s">
        <v>147</v>
      </c>
      <c r="D41" s="13">
        <v>675</v>
      </c>
      <c r="E41" s="17">
        <v>873</v>
      </c>
      <c r="F41" s="17">
        <v>7</v>
      </c>
      <c r="G41" s="16">
        <f t="shared" si="1"/>
        <v>880</v>
      </c>
      <c r="H41" s="19"/>
    </row>
    <row r="42" spans="1:8" ht="16.5">
      <c r="A42" s="34"/>
      <c r="B42" s="17" t="s">
        <v>71</v>
      </c>
      <c r="C42" s="18" t="s">
        <v>148</v>
      </c>
      <c r="D42" s="13">
        <v>585</v>
      </c>
      <c r="E42" s="17">
        <v>994</v>
      </c>
      <c r="F42" s="17">
        <v>507</v>
      </c>
      <c r="G42" s="16">
        <f t="shared" si="1"/>
        <v>1501</v>
      </c>
      <c r="H42" s="19"/>
    </row>
    <row r="43" spans="1:8" ht="16.5">
      <c r="A43" s="34"/>
      <c r="B43" s="17" t="s">
        <v>72</v>
      </c>
      <c r="C43" s="18" t="s">
        <v>176</v>
      </c>
      <c r="D43" s="13">
        <v>450</v>
      </c>
      <c r="E43" s="17">
        <v>563</v>
      </c>
      <c r="F43" s="17">
        <v>10</v>
      </c>
      <c r="G43" s="16">
        <f t="shared" si="1"/>
        <v>573</v>
      </c>
      <c r="H43" s="19"/>
    </row>
    <row r="44" spans="1:8" ht="16.5">
      <c r="A44" s="34"/>
      <c r="B44" s="17" t="s">
        <v>73</v>
      </c>
      <c r="C44" s="18" t="s">
        <v>50</v>
      </c>
      <c r="D44" s="13">
        <v>450</v>
      </c>
      <c r="E44" s="17">
        <v>460</v>
      </c>
      <c r="F44" s="17">
        <v>2185</v>
      </c>
      <c r="G44" s="16">
        <f t="shared" si="1"/>
        <v>2645</v>
      </c>
      <c r="H44" s="19"/>
    </row>
    <row r="45" spans="1:8" ht="16.5">
      <c r="A45" s="34"/>
      <c r="B45" s="17" t="s">
        <v>74</v>
      </c>
      <c r="C45" s="18" t="s">
        <v>177</v>
      </c>
      <c r="D45" s="13">
        <v>450</v>
      </c>
      <c r="E45" s="17">
        <v>620</v>
      </c>
      <c r="F45" s="17">
        <v>1773</v>
      </c>
      <c r="G45" s="16">
        <f t="shared" si="1"/>
        <v>2393</v>
      </c>
      <c r="H45" s="19"/>
    </row>
    <row r="46" spans="1:8" ht="16.5">
      <c r="A46" s="34"/>
      <c r="B46" s="17" t="s">
        <v>75</v>
      </c>
      <c r="C46" s="18" t="s">
        <v>178</v>
      </c>
      <c r="D46" s="13">
        <v>405</v>
      </c>
      <c r="E46" s="17">
        <v>450</v>
      </c>
      <c r="F46" s="17">
        <v>753</v>
      </c>
      <c r="G46" s="16">
        <f t="shared" si="1"/>
        <v>1203</v>
      </c>
      <c r="H46" s="19"/>
    </row>
    <row r="47" spans="1:8" ht="16.5">
      <c r="A47" s="34"/>
      <c r="B47" s="17" t="s">
        <v>76</v>
      </c>
      <c r="C47" s="18" t="s">
        <v>179</v>
      </c>
      <c r="D47" s="13">
        <v>360</v>
      </c>
      <c r="E47" s="17">
        <v>247</v>
      </c>
      <c r="F47" s="17">
        <v>1095</v>
      </c>
      <c r="G47" s="16">
        <f t="shared" si="1"/>
        <v>1342</v>
      </c>
      <c r="H47" s="19"/>
    </row>
    <row r="48" spans="1:8" ht="16.5">
      <c r="A48" s="34"/>
      <c r="B48" s="17" t="s">
        <v>77</v>
      </c>
      <c r="C48" s="18" t="s">
        <v>180</v>
      </c>
      <c r="D48" s="13">
        <v>450</v>
      </c>
      <c r="E48" s="17">
        <v>534</v>
      </c>
      <c r="F48" s="17">
        <v>36</v>
      </c>
      <c r="G48" s="16">
        <f t="shared" si="1"/>
        <v>570</v>
      </c>
      <c r="H48" s="19"/>
    </row>
    <row r="49" spans="1:8" ht="16.5">
      <c r="A49" s="34"/>
      <c r="B49" s="17" t="s">
        <v>78</v>
      </c>
      <c r="C49" s="18" t="s">
        <v>196</v>
      </c>
      <c r="D49" s="13">
        <v>585</v>
      </c>
      <c r="E49" s="17">
        <v>779</v>
      </c>
      <c r="F49" s="17">
        <v>99</v>
      </c>
      <c r="G49" s="16">
        <f t="shared" si="1"/>
        <v>878</v>
      </c>
      <c r="H49" s="19"/>
    </row>
    <row r="50" spans="1:8" ht="16.5">
      <c r="A50" s="34"/>
      <c r="B50" s="17" t="s">
        <v>79</v>
      </c>
      <c r="C50" s="18" t="s">
        <v>51</v>
      </c>
      <c r="D50" s="13">
        <v>495</v>
      </c>
      <c r="E50" s="17">
        <v>644</v>
      </c>
      <c r="F50" s="17">
        <v>583</v>
      </c>
      <c r="G50" s="16">
        <f t="shared" si="1"/>
        <v>1227</v>
      </c>
      <c r="H50" s="19"/>
    </row>
    <row r="51" spans="1:8" ht="16.5">
      <c r="A51" s="34"/>
      <c r="B51" s="17" t="s">
        <v>80</v>
      </c>
      <c r="C51" s="18" t="s">
        <v>197</v>
      </c>
      <c r="D51" s="13">
        <v>405</v>
      </c>
      <c r="E51" s="17">
        <v>527</v>
      </c>
      <c r="F51" s="17">
        <v>1702</v>
      </c>
      <c r="G51" s="16">
        <f t="shared" si="1"/>
        <v>2229</v>
      </c>
      <c r="H51" s="19"/>
    </row>
    <row r="52" spans="1:8" ht="16.5">
      <c r="A52" s="34"/>
      <c r="B52" s="17" t="s">
        <v>81</v>
      </c>
      <c r="C52" s="18" t="s">
        <v>198</v>
      </c>
      <c r="D52" s="13">
        <v>630</v>
      </c>
      <c r="E52" s="17">
        <v>763</v>
      </c>
      <c r="F52" s="17">
        <v>51</v>
      </c>
      <c r="G52" s="16">
        <f t="shared" si="1"/>
        <v>814</v>
      </c>
      <c r="H52" s="19"/>
    </row>
    <row r="53" spans="1:8" ht="16.5">
      <c r="A53" s="34"/>
      <c r="B53" s="17" t="s">
        <v>82</v>
      </c>
      <c r="C53" s="18" t="s">
        <v>199</v>
      </c>
      <c r="D53" s="13">
        <v>540</v>
      </c>
      <c r="E53" s="17">
        <v>614</v>
      </c>
      <c r="F53" s="17">
        <v>224</v>
      </c>
      <c r="G53" s="16">
        <f t="shared" si="1"/>
        <v>838</v>
      </c>
      <c r="H53" s="19"/>
    </row>
    <row r="54" spans="1:8" ht="16.5">
      <c r="A54" s="35"/>
      <c r="B54" s="17" t="s">
        <v>83</v>
      </c>
      <c r="C54" s="18" t="s">
        <v>200</v>
      </c>
      <c r="D54" s="13">
        <v>450</v>
      </c>
      <c r="E54" s="17">
        <v>807</v>
      </c>
      <c r="F54" s="17">
        <v>811</v>
      </c>
      <c r="G54" s="16">
        <f t="shared" si="1"/>
        <v>1618</v>
      </c>
      <c r="H54" s="19"/>
    </row>
    <row r="55" spans="1:8" ht="16.5">
      <c r="A55" s="33">
        <v>7</v>
      </c>
      <c r="B55" s="17" t="s">
        <v>5</v>
      </c>
      <c r="C55" s="18" t="s">
        <v>132</v>
      </c>
      <c r="D55" s="13">
        <v>675</v>
      </c>
      <c r="E55" s="17">
        <v>1202</v>
      </c>
      <c r="F55" s="17">
        <v>36</v>
      </c>
      <c r="G55" s="16">
        <f t="shared" si="1"/>
        <v>1238</v>
      </c>
      <c r="H55" s="19"/>
    </row>
    <row r="56" spans="1:8" ht="16.5">
      <c r="A56" s="34"/>
      <c r="B56" s="17" t="s">
        <v>6</v>
      </c>
      <c r="C56" s="18" t="s">
        <v>133</v>
      </c>
      <c r="D56" s="13">
        <v>585</v>
      </c>
      <c r="E56" s="17">
        <v>600</v>
      </c>
      <c r="F56" s="17">
        <v>1221</v>
      </c>
      <c r="G56" s="16">
        <f t="shared" si="1"/>
        <v>1821</v>
      </c>
      <c r="H56" s="19"/>
    </row>
    <row r="57" spans="1:8" ht="16.5">
      <c r="A57" s="34"/>
      <c r="B57" s="17" t="s">
        <v>84</v>
      </c>
      <c r="C57" s="18" t="s">
        <v>134</v>
      </c>
      <c r="D57" s="13">
        <v>585</v>
      </c>
      <c r="E57" s="17">
        <v>1043</v>
      </c>
      <c r="F57" s="17">
        <v>105</v>
      </c>
      <c r="G57" s="16">
        <f t="shared" si="1"/>
        <v>1148</v>
      </c>
      <c r="H57" s="19"/>
    </row>
    <row r="58" spans="1:8" ht="16.5">
      <c r="A58" s="34"/>
      <c r="B58" s="17" t="s">
        <v>85</v>
      </c>
      <c r="C58" s="18" t="s">
        <v>141</v>
      </c>
      <c r="D58" s="13">
        <v>585</v>
      </c>
      <c r="E58" s="17">
        <v>669</v>
      </c>
      <c r="F58" s="17">
        <v>38</v>
      </c>
      <c r="G58" s="16">
        <f t="shared" si="1"/>
        <v>707</v>
      </c>
      <c r="H58" s="19"/>
    </row>
    <row r="59" spans="1:8" ht="16.5">
      <c r="A59" s="34"/>
      <c r="B59" s="17" t="s">
        <v>86</v>
      </c>
      <c r="C59" s="18" t="s">
        <v>142</v>
      </c>
      <c r="D59" s="13">
        <v>540</v>
      </c>
      <c r="E59" s="17">
        <v>1006</v>
      </c>
      <c r="F59" s="17">
        <v>1954</v>
      </c>
      <c r="G59" s="16">
        <f t="shared" si="1"/>
        <v>2960</v>
      </c>
      <c r="H59" s="19"/>
    </row>
    <row r="60" spans="1:8" ht="16.5">
      <c r="A60" s="34"/>
      <c r="B60" s="17" t="s">
        <v>87</v>
      </c>
      <c r="C60" s="18" t="s">
        <v>143</v>
      </c>
      <c r="D60" s="13">
        <v>585</v>
      </c>
      <c r="E60" s="17">
        <v>724</v>
      </c>
      <c r="F60" s="17">
        <v>1395</v>
      </c>
      <c r="G60" s="16">
        <f t="shared" si="1"/>
        <v>2119</v>
      </c>
      <c r="H60" s="19"/>
    </row>
    <row r="61" spans="1:8" ht="16.5">
      <c r="A61" s="34"/>
      <c r="B61" s="17" t="s">
        <v>88</v>
      </c>
      <c r="C61" s="18" t="s">
        <v>164</v>
      </c>
      <c r="D61" s="13">
        <v>675</v>
      </c>
      <c r="E61" s="17">
        <v>698</v>
      </c>
      <c r="F61" s="17">
        <v>202</v>
      </c>
      <c r="G61" s="16">
        <f t="shared" si="1"/>
        <v>900</v>
      </c>
      <c r="H61" s="19"/>
    </row>
    <row r="62" spans="1:8" ht="16.5">
      <c r="A62" s="34"/>
      <c r="B62" s="17" t="s">
        <v>89</v>
      </c>
      <c r="C62" s="18" t="s">
        <v>165</v>
      </c>
      <c r="D62" s="13">
        <v>675</v>
      </c>
      <c r="E62" s="17">
        <v>674</v>
      </c>
      <c r="F62" s="17">
        <v>115</v>
      </c>
      <c r="G62" s="16">
        <f t="shared" si="1"/>
        <v>789</v>
      </c>
      <c r="H62" s="19"/>
    </row>
    <row r="63" spans="1:8" ht="16.5">
      <c r="A63" s="34"/>
      <c r="B63" s="17" t="s">
        <v>90</v>
      </c>
      <c r="C63" s="18" t="s">
        <v>166</v>
      </c>
      <c r="D63" s="13">
        <v>585</v>
      </c>
      <c r="E63" s="17">
        <v>891</v>
      </c>
      <c r="F63" s="17">
        <v>609</v>
      </c>
      <c r="G63" s="16">
        <f t="shared" si="1"/>
        <v>1500</v>
      </c>
      <c r="H63" s="19"/>
    </row>
    <row r="64" spans="1:8" ht="16.5">
      <c r="A64" s="34"/>
      <c r="B64" s="17" t="s">
        <v>91</v>
      </c>
      <c r="C64" s="18" t="s">
        <v>185</v>
      </c>
      <c r="D64" s="13">
        <v>630</v>
      </c>
      <c r="E64" s="17">
        <v>777</v>
      </c>
      <c r="F64" s="17">
        <v>2161</v>
      </c>
      <c r="G64" s="16">
        <f t="shared" si="1"/>
        <v>2938</v>
      </c>
      <c r="H64" s="19"/>
    </row>
    <row r="65" spans="1:8" ht="16.5">
      <c r="A65" s="34"/>
      <c r="B65" s="17" t="s">
        <v>92</v>
      </c>
      <c r="C65" s="18" t="s">
        <v>186</v>
      </c>
      <c r="D65" s="13">
        <v>540</v>
      </c>
      <c r="E65" s="17">
        <v>1173</v>
      </c>
      <c r="F65" s="17">
        <v>364</v>
      </c>
      <c r="G65" s="16">
        <f t="shared" si="1"/>
        <v>1537</v>
      </c>
      <c r="H65" s="19"/>
    </row>
    <row r="66" spans="1:8" ht="16.5">
      <c r="A66" s="35"/>
      <c r="B66" s="17" t="s">
        <v>231</v>
      </c>
      <c r="C66" s="18" t="s">
        <v>228</v>
      </c>
      <c r="D66" s="14">
        <v>675</v>
      </c>
      <c r="E66" s="17">
        <v>506</v>
      </c>
      <c r="F66" s="17">
        <v>1129</v>
      </c>
      <c r="G66" s="16">
        <f t="shared" si="1"/>
        <v>1635</v>
      </c>
      <c r="H66" s="19"/>
    </row>
    <row r="67" spans="1:8" ht="16.5">
      <c r="A67" s="33">
        <v>8</v>
      </c>
      <c r="B67" s="17" t="s">
        <v>93</v>
      </c>
      <c r="C67" s="18" t="s">
        <v>128</v>
      </c>
      <c r="D67" s="13">
        <v>585</v>
      </c>
      <c r="E67" s="17">
        <v>751</v>
      </c>
      <c r="F67" s="17">
        <v>1091</v>
      </c>
      <c r="G67" s="16">
        <f t="shared" si="1"/>
        <v>1842</v>
      </c>
      <c r="H67" s="19"/>
    </row>
    <row r="68" spans="1:8" ht="16.5">
      <c r="A68" s="34"/>
      <c r="B68" s="17" t="s">
        <v>94</v>
      </c>
      <c r="C68" s="18" t="s">
        <v>129</v>
      </c>
      <c r="D68" s="13">
        <v>450</v>
      </c>
      <c r="E68" s="17">
        <v>337</v>
      </c>
      <c r="F68" s="17">
        <v>1433</v>
      </c>
      <c r="G68" s="16">
        <f t="shared" si="1"/>
        <v>1770</v>
      </c>
      <c r="H68" s="19"/>
    </row>
    <row r="69" spans="1:8" ht="16.5">
      <c r="A69" s="34"/>
      <c r="B69" s="17" t="s">
        <v>95</v>
      </c>
      <c r="C69" s="18" t="s">
        <v>52</v>
      </c>
      <c r="D69" s="13">
        <v>405</v>
      </c>
      <c r="E69" s="17">
        <v>213</v>
      </c>
      <c r="F69" s="17">
        <v>921</v>
      </c>
      <c r="G69" s="16">
        <f t="shared" si="1"/>
        <v>1134</v>
      </c>
      <c r="H69" s="19"/>
    </row>
    <row r="70" spans="1:8" ht="16.5">
      <c r="A70" s="34"/>
      <c r="B70" s="17" t="s">
        <v>96</v>
      </c>
      <c r="C70" s="18" t="s">
        <v>130</v>
      </c>
      <c r="D70" s="13">
        <v>675</v>
      </c>
      <c r="E70" s="17">
        <v>1205</v>
      </c>
      <c r="F70" s="17">
        <v>62</v>
      </c>
      <c r="G70" s="16">
        <f t="shared" si="1"/>
        <v>1267</v>
      </c>
      <c r="H70" s="19"/>
    </row>
    <row r="71" spans="1:8" ht="16.5">
      <c r="A71" s="34"/>
      <c r="B71" s="17" t="s">
        <v>97</v>
      </c>
      <c r="C71" s="18" t="s">
        <v>131</v>
      </c>
      <c r="D71" s="13">
        <v>675</v>
      </c>
      <c r="E71" s="17">
        <v>1033</v>
      </c>
      <c r="F71" s="17">
        <v>319</v>
      </c>
      <c r="G71" s="16">
        <f aca="true" t="shared" si="2" ref="G71:G102">SUM(E71:F71)</f>
        <v>1352</v>
      </c>
      <c r="H71" s="19"/>
    </row>
    <row r="72" spans="1:8" ht="16.5">
      <c r="A72" s="34"/>
      <c r="B72" s="17" t="s">
        <v>98</v>
      </c>
      <c r="C72" s="18" t="s">
        <v>191</v>
      </c>
      <c r="D72" s="13">
        <v>630</v>
      </c>
      <c r="E72" s="17">
        <v>794</v>
      </c>
      <c r="F72" s="17">
        <v>66</v>
      </c>
      <c r="G72" s="16">
        <f t="shared" si="2"/>
        <v>860</v>
      </c>
      <c r="H72" s="19"/>
    </row>
    <row r="73" spans="1:8" ht="16.5">
      <c r="A73" s="34"/>
      <c r="B73" s="17" t="s">
        <v>99</v>
      </c>
      <c r="C73" s="18" t="s">
        <v>192</v>
      </c>
      <c r="D73" s="13">
        <v>585</v>
      </c>
      <c r="E73" s="17">
        <v>685</v>
      </c>
      <c r="F73" s="17">
        <v>524</v>
      </c>
      <c r="G73" s="16">
        <f t="shared" si="2"/>
        <v>1209</v>
      </c>
      <c r="H73" s="19"/>
    </row>
    <row r="74" spans="1:8" ht="16.5">
      <c r="A74" s="34"/>
      <c r="B74" s="17" t="s">
        <v>100</v>
      </c>
      <c r="C74" s="18" t="s">
        <v>193</v>
      </c>
      <c r="D74" s="13">
        <v>450</v>
      </c>
      <c r="E74" s="17">
        <v>687</v>
      </c>
      <c r="F74" s="17">
        <v>1183</v>
      </c>
      <c r="G74" s="16">
        <f t="shared" si="2"/>
        <v>1870</v>
      </c>
      <c r="H74" s="19"/>
    </row>
    <row r="75" spans="1:8" ht="16.5">
      <c r="A75" s="34"/>
      <c r="B75" s="17" t="s">
        <v>23</v>
      </c>
      <c r="C75" s="18" t="s">
        <v>202</v>
      </c>
      <c r="D75" s="13">
        <v>585</v>
      </c>
      <c r="E75" s="17">
        <v>834</v>
      </c>
      <c r="F75" s="17">
        <v>54</v>
      </c>
      <c r="G75" s="16">
        <f t="shared" si="2"/>
        <v>888</v>
      </c>
      <c r="H75" s="19"/>
    </row>
    <row r="76" spans="1:8" ht="16.5">
      <c r="A76" s="35"/>
      <c r="B76" s="17" t="s">
        <v>21</v>
      </c>
      <c r="C76" s="18" t="s">
        <v>203</v>
      </c>
      <c r="D76" s="13">
        <v>495</v>
      </c>
      <c r="E76" s="17">
        <v>486</v>
      </c>
      <c r="F76" s="17">
        <v>1750</v>
      </c>
      <c r="G76" s="16">
        <f t="shared" si="2"/>
        <v>2236</v>
      </c>
      <c r="H76" s="19"/>
    </row>
    <row r="77" spans="1:8" ht="16.5">
      <c r="A77" s="33">
        <v>9</v>
      </c>
      <c r="B77" s="17" t="s">
        <v>41</v>
      </c>
      <c r="C77" s="18" t="s">
        <v>194</v>
      </c>
      <c r="D77" s="13">
        <v>540</v>
      </c>
      <c r="E77" s="17">
        <v>1032</v>
      </c>
      <c r="F77" s="17">
        <v>477</v>
      </c>
      <c r="G77" s="16">
        <f t="shared" si="2"/>
        <v>1509</v>
      </c>
      <c r="H77" s="19"/>
    </row>
    <row r="78" spans="1:8" ht="16.5">
      <c r="A78" s="34"/>
      <c r="B78" s="17" t="s">
        <v>42</v>
      </c>
      <c r="C78" s="18" t="s">
        <v>53</v>
      </c>
      <c r="D78" s="13">
        <v>630</v>
      </c>
      <c r="E78" s="17">
        <v>992</v>
      </c>
      <c r="F78" s="17">
        <v>993</v>
      </c>
      <c r="G78" s="16">
        <f t="shared" si="2"/>
        <v>1985</v>
      </c>
      <c r="H78" s="19"/>
    </row>
    <row r="79" spans="1:8" ht="16.5">
      <c r="A79" s="34"/>
      <c r="B79" s="17" t="s">
        <v>43</v>
      </c>
      <c r="C79" s="18" t="s">
        <v>195</v>
      </c>
      <c r="D79" s="13">
        <v>675</v>
      </c>
      <c r="E79" s="17">
        <v>960</v>
      </c>
      <c r="F79" s="17">
        <v>10</v>
      </c>
      <c r="G79" s="16">
        <f t="shared" si="2"/>
        <v>970</v>
      </c>
      <c r="H79" s="19"/>
    </row>
    <row r="80" spans="1:8" ht="16.5">
      <c r="A80" s="34"/>
      <c r="B80" s="17" t="s">
        <v>232</v>
      </c>
      <c r="C80" s="18" t="s">
        <v>229</v>
      </c>
      <c r="D80" s="13">
        <v>450</v>
      </c>
      <c r="E80" s="17">
        <v>379</v>
      </c>
      <c r="F80" s="17">
        <v>772</v>
      </c>
      <c r="G80" s="16">
        <f t="shared" si="2"/>
        <v>1151</v>
      </c>
      <c r="H80" s="19"/>
    </row>
    <row r="81" spans="1:8" ht="16.5">
      <c r="A81" s="34"/>
      <c r="B81" s="17" t="s">
        <v>46</v>
      </c>
      <c r="C81" s="18" t="s">
        <v>206</v>
      </c>
      <c r="D81" s="13">
        <v>405</v>
      </c>
      <c r="E81" s="17">
        <v>421</v>
      </c>
      <c r="F81" s="17">
        <v>2442</v>
      </c>
      <c r="G81" s="16">
        <f t="shared" si="2"/>
        <v>2863</v>
      </c>
      <c r="H81" s="19"/>
    </row>
    <row r="82" spans="1:8" ht="16.5">
      <c r="A82" s="34"/>
      <c r="B82" s="17" t="s">
        <v>44</v>
      </c>
      <c r="C82" s="18" t="s">
        <v>207</v>
      </c>
      <c r="D82" s="13">
        <v>585</v>
      </c>
      <c r="E82" s="17">
        <v>1251</v>
      </c>
      <c r="F82" s="17">
        <v>1796</v>
      </c>
      <c r="G82" s="16">
        <f t="shared" si="2"/>
        <v>3047</v>
      </c>
      <c r="H82" s="19"/>
    </row>
    <row r="83" spans="1:8" ht="16.5">
      <c r="A83" s="34"/>
      <c r="B83" s="17" t="s">
        <v>45</v>
      </c>
      <c r="C83" s="18" t="s">
        <v>208</v>
      </c>
      <c r="D83" s="13">
        <v>630</v>
      </c>
      <c r="E83" s="17">
        <v>983</v>
      </c>
      <c r="F83" s="17">
        <v>79</v>
      </c>
      <c r="G83" s="16">
        <f t="shared" si="2"/>
        <v>1062</v>
      </c>
      <c r="H83" s="19"/>
    </row>
    <row r="84" spans="1:8" ht="16.5">
      <c r="A84" s="35"/>
      <c r="B84" s="17" t="s">
        <v>101</v>
      </c>
      <c r="C84" s="18" t="s">
        <v>209</v>
      </c>
      <c r="D84" s="13">
        <v>675</v>
      </c>
      <c r="E84" s="17">
        <v>737</v>
      </c>
      <c r="F84" s="17">
        <v>72</v>
      </c>
      <c r="G84" s="16">
        <f t="shared" si="2"/>
        <v>809</v>
      </c>
      <c r="H84" s="19"/>
    </row>
    <row r="85" spans="1:8" ht="16.5">
      <c r="A85" s="33">
        <v>10</v>
      </c>
      <c r="B85" s="17" t="s">
        <v>7</v>
      </c>
      <c r="C85" s="18" t="s">
        <v>137</v>
      </c>
      <c r="D85" s="13">
        <v>675</v>
      </c>
      <c r="E85" s="17">
        <v>1118</v>
      </c>
      <c r="F85" s="17">
        <v>1873</v>
      </c>
      <c r="G85" s="16">
        <f t="shared" si="2"/>
        <v>2991</v>
      </c>
      <c r="H85" s="19"/>
    </row>
    <row r="86" spans="1:8" ht="16.5">
      <c r="A86" s="34"/>
      <c r="B86" s="17" t="s">
        <v>8</v>
      </c>
      <c r="C86" s="18" t="s">
        <v>138</v>
      </c>
      <c r="D86" s="13">
        <v>675</v>
      </c>
      <c r="E86" s="17">
        <v>917</v>
      </c>
      <c r="F86" s="17">
        <v>154</v>
      </c>
      <c r="G86" s="16">
        <f t="shared" si="2"/>
        <v>1071</v>
      </c>
      <c r="H86" s="19"/>
    </row>
    <row r="87" spans="1:8" ht="16.5">
      <c r="A87" s="34"/>
      <c r="B87" s="17" t="s">
        <v>102</v>
      </c>
      <c r="C87" s="18" t="s">
        <v>139</v>
      </c>
      <c r="D87" s="13">
        <v>675</v>
      </c>
      <c r="E87" s="17">
        <v>888</v>
      </c>
      <c r="F87" s="17">
        <v>3455</v>
      </c>
      <c r="G87" s="16">
        <f t="shared" si="2"/>
        <v>4343</v>
      </c>
      <c r="H87" s="19"/>
    </row>
    <row r="88" spans="1:8" ht="16.5">
      <c r="A88" s="34"/>
      <c r="B88" s="17" t="s">
        <v>103</v>
      </c>
      <c r="C88" s="18" t="s">
        <v>140</v>
      </c>
      <c r="D88" s="13">
        <v>675</v>
      </c>
      <c r="E88" s="17">
        <v>1035</v>
      </c>
      <c r="F88" s="17">
        <v>59</v>
      </c>
      <c r="G88" s="16">
        <f t="shared" si="2"/>
        <v>1094</v>
      </c>
      <c r="H88" s="19"/>
    </row>
    <row r="89" spans="1:8" ht="16.5">
      <c r="A89" s="34"/>
      <c r="B89" s="17" t="s">
        <v>104</v>
      </c>
      <c r="C89" s="18" t="s">
        <v>157</v>
      </c>
      <c r="D89" s="13">
        <v>585</v>
      </c>
      <c r="E89" s="17">
        <v>818</v>
      </c>
      <c r="F89" s="17">
        <v>1365</v>
      </c>
      <c r="G89" s="16">
        <f t="shared" si="2"/>
        <v>2183</v>
      </c>
      <c r="H89" s="19"/>
    </row>
    <row r="90" spans="1:8" ht="16.5">
      <c r="A90" s="34"/>
      <c r="B90" s="17" t="s">
        <v>105</v>
      </c>
      <c r="C90" s="18" t="s">
        <v>158</v>
      </c>
      <c r="D90" s="13">
        <v>675</v>
      </c>
      <c r="E90" s="17">
        <v>1625</v>
      </c>
      <c r="F90" s="17">
        <v>9</v>
      </c>
      <c r="G90" s="16">
        <f t="shared" si="2"/>
        <v>1634</v>
      </c>
      <c r="H90" s="19"/>
    </row>
    <row r="91" spans="1:8" ht="16.5">
      <c r="A91" s="34"/>
      <c r="B91" s="17" t="s">
        <v>106</v>
      </c>
      <c r="C91" s="18" t="s">
        <v>159</v>
      </c>
      <c r="D91" s="13">
        <v>630</v>
      </c>
      <c r="E91" s="17">
        <v>1199</v>
      </c>
      <c r="F91" s="17">
        <v>580</v>
      </c>
      <c r="G91" s="16">
        <f t="shared" si="2"/>
        <v>1779</v>
      </c>
      <c r="H91" s="19"/>
    </row>
    <row r="92" spans="1:8" ht="16.5">
      <c r="A92" s="34"/>
      <c r="B92" s="17" t="s">
        <v>107</v>
      </c>
      <c r="C92" s="18" t="s">
        <v>160</v>
      </c>
      <c r="D92" s="13">
        <v>630</v>
      </c>
      <c r="E92" s="17">
        <v>954</v>
      </c>
      <c r="F92" s="17">
        <v>1621</v>
      </c>
      <c r="G92" s="16">
        <f t="shared" si="2"/>
        <v>2575</v>
      </c>
      <c r="H92" s="19"/>
    </row>
    <row r="93" spans="1:8" ht="16.5">
      <c r="A93" s="34"/>
      <c r="B93" s="17" t="s">
        <v>108</v>
      </c>
      <c r="C93" s="18" t="s">
        <v>210</v>
      </c>
      <c r="D93" s="13">
        <v>540</v>
      </c>
      <c r="E93" s="17">
        <v>686</v>
      </c>
      <c r="F93" s="17">
        <v>20</v>
      </c>
      <c r="G93" s="16">
        <f t="shared" si="2"/>
        <v>706</v>
      </c>
      <c r="H93" s="19"/>
    </row>
    <row r="94" spans="1:8" ht="16.5">
      <c r="A94" s="34"/>
      <c r="B94" s="17" t="s">
        <v>109</v>
      </c>
      <c r="C94" s="18" t="s">
        <v>54</v>
      </c>
      <c r="D94" s="13">
        <v>540</v>
      </c>
      <c r="E94" s="17">
        <v>953</v>
      </c>
      <c r="F94" s="17">
        <v>1027</v>
      </c>
      <c r="G94" s="16">
        <f t="shared" si="2"/>
        <v>1980</v>
      </c>
      <c r="H94" s="19"/>
    </row>
    <row r="95" spans="1:8" ht="16.5">
      <c r="A95" s="35"/>
      <c r="B95" s="17" t="s">
        <v>110</v>
      </c>
      <c r="C95" s="18" t="s">
        <v>55</v>
      </c>
      <c r="D95" s="13">
        <v>540</v>
      </c>
      <c r="E95" s="17">
        <v>670</v>
      </c>
      <c r="F95" s="17">
        <v>46</v>
      </c>
      <c r="G95" s="16">
        <f t="shared" si="2"/>
        <v>716</v>
      </c>
      <c r="H95" s="19"/>
    </row>
    <row r="96" spans="1:8" ht="16.5">
      <c r="A96" s="33">
        <v>11</v>
      </c>
      <c r="B96" s="17" t="s">
        <v>24</v>
      </c>
      <c r="C96" s="18" t="s">
        <v>187</v>
      </c>
      <c r="D96" s="13">
        <v>540</v>
      </c>
      <c r="E96" s="17">
        <v>824</v>
      </c>
      <c r="F96" s="17">
        <v>40</v>
      </c>
      <c r="G96" s="16">
        <f t="shared" si="2"/>
        <v>864</v>
      </c>
      <c r="H96" s="19"/>
    </row>
    <row r="97" spans="1:8" ht="16.5">
      <c r="A97" s="34"/>
      <c r="B97" s="17" t="s">
        <v>25</v>
      </c>
      <c r="C97" s="18" t="s">
        <v>188</v>
      </c>
      <c r="D97" s="13">
        <v>675</v>
      </c>
      <c r="E97" s="17">
        <v>845</v>
      </c>
      <c r="F97" s="17">
        <v>169</v>
      </c>
      <c r="G97" s="16">
        <f t="shared" si="2"/>
        <v>1014</v>
      </c>
      <c r="H97" s="19"/>
    </row>
    <row r="98" spans="1:8" ht="16.5">
      <c r="A98" s="34"/>
      <c r="B98" s="17" t="s">
        <v>26</v>
      </c>
      <c r="C98" s="18" t="s">
        <v>189</v>
      </c>
      <c r="D98" s="13">
        <v>540</v>
      </c>
      <c r="E98" s="17">
        <v>673</v>
      </c>
      <c r="F98" s="17">
        <v>238</v>
      </c>
      <c r="G98" s="16">
        <f t="shared" si="2"/>
        <v>911</v>
      </c>
      <c r="H98" s="19"/>
    </row>
    <row r="99" spans="1:8" ht="16.5">
      <c r="A99" s="34"/>
      <c r="B99" s="17" t="s">
        <v>27</v>
      </c>
      <c r="C99" s="18" t="s">
        <v>190</v>
      </c>
      <c r="D99" s="13">
        <v>495</v>
      </c>
      <c r="E99" s="17">
        <v>595</v>
      </c>
      <c r="F99" s="17">
        <v>2376</v>
      </c>
      <c r="G99" s="16">
        <f t="shared" si="2"/>
        <v>2971</v>
      </c>
      <c r="H99" s="19"/>
    </row>
    <row r="100" spans="1:8" ht="16.5">
      <c r="A100" s="34"/>
      <c r="B100" s="17" t="s">
        <v>36</v>
      </c>
      <c r="C100" s="18" t="s">
        <v>216</v>
      </c>
      <c r="D100" s="13">
        <v>450</v>
      </c>
      <c r="E100" s="17">
        <v>736</v>
      </c>
      <c r="F100" s="17">
        <v>1832</v>
      </c>
      <c r="G100" s="16">
        <f t="shared" si="2"/>
        <v>2568</v>
      </c>
      <c r="H100" s="19"/>
    </row>
    <row r="101" spans="1:8" ht="16.5">
      <c r="A101" s="34"/>
      <c r="B101" s="17" t="s">
        <v>40</v>
      </c>
      <c r="C101" s="18" t="s">
        <v>217</v>
      </c>
      <c r="D101" s="13">
        <v>450</v>
      </c>
      <c r="E101" s="17">
        <v>518</v>
      </c>
      <c r="F101" s="17">
        <v>139</v>
      </c>
      <c r="G101" s="16">
        <f t="shared" si="2"/>
        <v>657</v>
      </c>
      <c r="H101" s="19"/>
    </row>
    <row r="102" spans="1:8" ht="16.5">
      <c r="A102" s="34"/>
      <c r="B102" s="17" t="s">
        <v>38</v>
      </c>
      <c r="C102" s="18" t="s">
        <v>218</v>
      </c>
      <c r="D102" s="13">
        <v>540</v>
      </c>
      <c r="E102" s="17">
        <v>627</v>
      </c>
      <c r="F102" s="17">
        <v>80</v>
      </c>
      <c r="G102" s="16">
        <f t="shared" si="2"/>
        <v>707</v>
      </c>
      <c r="H102" s="19"/>
    </row>
    <row r="103" spans="1:8" ht="16.5">
      <c r="A103" s="34"/>
      <c r="B103" s="17" t="s">
        <v>39</v>
      </c>
      <c r="C103" s="18" t="s">
        <v>219</v>
      </c>
      <c r="D103" s="13">
        <v>630</v>
      </c>
      <c r="E103" s="17">
        <v>736</v>
      </c>
      <c r="F103" s="17">
        <v>9</v>
      </c>
      <c r="G103" s="16">
        <f>SUM(E103:F103)</f>
        <v>745</v>
      </c>
      <c r="H103" s="19"/>
    </row>
    <row r="104" spans="1:8" ht="16.5">
      <c r="A104" s="35"/>
      <c r="B104" s="17" t="s">
        <v>37</v>
      </c>
      <c r="C104" s="18" t="s">
        <v>220</v>
      </c>
      <c r="D104" s="13">
        <v>450</v>
      </c>
      <c r="E104" s="17">
        <v>658</v>
      </c>
      <c r="F104" s="17">
        <v>846</v>
      </c>
      <c r="G104" s="16">
        <f>SUM(E104:F104)</f>
        <v>1504</v>
      </c>
      <c r="H104" s="19"/>
    </row>
    <row r="105" spans="1:8" ht="16.5">
      <c r="A105" s="33">
        <v>12</v>
      </c>
      <c r="B105" s="17" t="s">
        <v>32</v>
      </c>
      <c r="C105" s="18" t="s">
        <v>181</v>
      </c>
      <c r="D105" s="13">
        <v>495</v>
      </c>
      <c r="E105" s="17">
        <v>397</v>
      </c>
      <c r="F105" s="17">
        <v>1053</v>
      </c>
      <c r="G105" s="16">
        <f>SUM(E105:F105)</f>
        <v>1450</v>
      </c>
      <c r="H105" s="19"/>
    </row>
    <row r="106" spans="1:8" ht="16.5">
      <c r="A106" s="34"/>
      <c r="B106" s="17" t="s">
        <v>33</v>
      </c>
      <c r="C106" s="18" t="s">
        <v>182</v>
      </c>
      <c r="D106" s="13">
        <v>675</v>
      </c>
      <c r="E106" s="17">
        <v>846</v>
      </c>
      <c r="F106" s="17">
        <v>9</v>
      </c>
      <c r="G106" s="16">
        <f>SUM(E106:F106)</f>
        <v>855</v>
      </c>
      <c r="H106" s="19"/>
    </row>
    <row r="107" spans="1:8" ht="16.5">
      <c r="A107" s="34"/>
      <c r="B107" s="17" t="s">
        <v>34</v>
      </c>
      <c r="C107" s="18" t="s">
        <v>183</v>
      </c>
      <c r="D107" s="13">
        <v>630</v>
      </c>
      <c r="E107" s="17">
        <v>748</v>
      </c>
      <c r="F107" s="17">
        <v>62</v>
      </c>
      <c r="G107" s="16">
        <f>SUM(E107:F107)</f>
        <v>810</v>
      </c>
      <c r="H107" s="19"/>
    </row>
    <row r="108" spans="1:8" ht="16.5">
      <c r="A108" s="34"/>
      <c r="B108" s="17" t="s">
        <v>35</v>
      </c>
      <c r="C108" s="18" t="s">
        <v>184</v>
      </c>
      <c r="D108" s="13">
        <v>450</v>
      </c>
      <c r="E108" s="17">
        <v>376</v>
      </c>
      <c r="F108" s="17">
        <v>540</v>
      </c>
      <c r="G108" s="16">
        <f>SUM(E108:F108)</f>
        <v>916</v>
      </c>
      <c r="H108" s="19"/>
    </row>
    <row r="109" spans="1:8" ht="16.5">
      <c r="A109" s="34"/>
      <c r="B109" s="17" t="s">
        <v>111</v>
      </c>
      <c r="C109" s="18" t="s">
        <v>221</v>
      </c>
      <c r="D109" s="15">
        <v>315</v>
      </c>
      <c r="E109" s="17">
        <v>245</v>
      </c>
      <c r="F109" s="17">
        <v>530</v>
      </c>
      <c r="G109" s="16">
        <f>SUM(E109:F109)</f>
        <v>775</v>
      </c>
      <c r="H109" s="19"/>
    </row>
    <row r="110" spans="1:8" ht="16.5">
      <c r="A110" s="34"/>
      <c r="B110" s="17" t="s">
        <v>112</v>
      </c>
      <c r="C110" s="18" t="s">
        <v>222</v>
      </c>
      <c r="D110" s="13">
        <v>450</v>
      </c>
      <c r="E110" s="17">
        <v>303</v>
      </c>
      <c r="F110" s="17">
        <v>812</v>
      </c>
      <c r="G110" s="16">
        <f>SUM(E110:F110)</f>
        <v>1115</v>
      </c>
      <c r="H110" s="19"/>
    </row>
    <row r="111" spans="1:8" ht="16.5">
      <c r="A111" s="34"/>
      <c r="B111" s="17" t="s">
        <v>113</v>
      </c>
      <c r="C111" s="18" t="s">
        <v>223</v>
      </c>
      <c r="D111" s="13">
        <v>540</v>
      </c>
      <c r="E111" s="17">
        <v>764</v>
      </c>
      <c r="F111" s="17">
        <v>434</v>
      </c>
      <c r="G111" s="16">
        <f>SUM(E111:F111)</f>
        <v>1198</v>
      </c>
      <c r="H111" s="19"/>
    </row>
    <row r="112" spans="1:8" s="3" customFormat="1" ht="19.5" customHeight="1">
      <c r="A112" s="34"/>
      <c r="B112" s="17" t="s">
        <v>114</v>
      </c>
      <c r="C112" s="18" t="s">
        <v>224</v>
      </c>
      <c r="D112" s="13">
        <v>540</v>
      </c>
      <c r="E112" s="17">
        <v>637</v>
      </c>
      <c r="F112" s="17">
        <v>164</v>
      </c>
      <c r="G112" s="16">
        <f>SUM(E112:F112)</f>
        <v>801</v>
      </c>
      <c r="H112" s="19"/>
    </row>
    <row r="113" spans="1:8" ht="16.5">
      <c r="A113" s="35"/>
      <c r="B113" s="17" t="s">
        <v>115</v>
      </c>
      <c r="C113" s="18" t="s">
        <v>225</v>
      </c>
      <c r="D113" s="13">
        <v>450</v>
      </c>
      <c r="E113" s="17">
        <v>436</v>
      </c>
      <c r="F113" s="17">
        <v>784</v>
      </c>
      <c r="G113" s="16">
        <f>SUM(E113:F113)</f>
        <v>1220</v>
      </c>
      <c r="H113" s="20"/>
    </row>
    <row r="114" spans="1:8" ht="16.5">
      <c r="A114" s="36" t="s">
        <v>240</v>
      </c>
      <c r="B114" s="17" t="s">
        <v>56</v>
      </c>
      <c r="C114" s="18" t="s">
        <v>230</v>
      </c>
      <c r="D114" s="13">
        <v>140</v>
      </c>
      <c r="E114" s="17">
        <v>212</v>
      </c>
      <c r="F114" s="17">
        <v>1</v>
      </c>
      <c r="G114" s="16">
        <f>SUM(E114:F114)</f>
        <v>213</v>
      </c>
      <c r="H114" s="19"/>
    </row>
    <row r="115" spans="1:8" ht="16.5">
      <c r="A115" s="37"/>
      <c r="B115" s="17" t="s">
        <v>57</v>
      </c>
      <c r="C115" s="18" t="s">
        <v>204</v>
      </c>
      <c r="D115" s="10">
        <v>225</v>
      </c>
      <c r="E115" s="17">
        <v>619</v>
      </c>
      <c r="F115" s="17">
        <v>100</v>
      </c>
      <c r="G115" s="16">
        <f>SUM(E115:F115)</f>
        <v>719</v>
      </c>
      <c r="H115" s="19"/>
    </row>
    <row r="116" spans="1:8" ht="16.5">
      <c r="A116" s="38"/>
      <c r="B116" s="17" t="s">
        <v>22</v>
      </c>
      <c r="C116" s="18" t="s">
        <v>201</v>
      </c>
      <c r="D116" s="10">
        <v>270</v>
      </c>
      <c r="E116" s="17">
        <v>720</v>
      </c>
      <c r="F116" s="17">
        <v>3</v>
      </c>
      <c r="G116" s="16">
        <f>SUM(E116:F116)</f>
        <v>723</v>
      </c>
      <c r="H116" s="19"/>
    </row>
    <row r="117" spans="1:8" ht="19.5" customHeight="1">
      <c r="A117" s="17"/>
      <c r="B117" s="17"/>
      <c r="C117" s="27" t="s">
        <v>238</v>
      </c>
      <c r="D117" s="26"/>
      <c r="E117" s="27">
        <v>38</v>
      </c>
      <c r="F117" s="17"/>
      <c r="G117" s="4"/>
      <c r="H117" s="20"/>
    </row>
    <row r="118" spans="1:8" s="31" customFormat="1" ht="19.5" customHeight="1">
      <c r="A118" s="41" t="s">
        <v>239</v>
      </c>
      <c r="B118" s="42"/>
      <c r="C118" s="43"/>
      <c r="D118" s="28">
        <f>SUM(D7:D117)</f>
        <v>63050</v>
      </c>
      <c r="E118" s="28">
        <f>SUM(E7:E117)</f>
        <v>94964</v>
      </c>
      <c r="F118" s="28">
        <f>SUM(F7:F117)</f>
        <v>89602</v>
      </c>
      <c r="G118" s="29"/>
      <c r="H118" s="30"/>
    </row>
    <row r="119" spans="1:8" ht="16.5">
      <c r="A119" s="21"/>
      <c r="B119" s="21"/>
      <c r="C119" s="22"/>
      <c r="D119" s="23"/>
      <c r="E119" s="22"/>
      <c r="F119" s="22"/>
      <c r="G119" s="24"/>
      <c r="H119" s="25"/>
    </row>
    <row r="120" spans="1:8" s="3" customFormat="1" ht="29.25" customHeight="1">
      <c r="A120" s="7"/>
      <c r="B120" s="5"/>
      <c r="C120" s="48" t="s">
        <v>236</v>
      </c>
      <c r="D120" s="49"/>
      <c r="E120" s="49"/>
      <c r="F120" s="49"/>
      <c r="G120" s="49"/>
      <c r="H120" s="6"/>
    </row>
    <row r="121" spans="1:8" s="3" customFormat="1" ht="6" customHeight="1">
      <c r="A121" s="7"/>
      <c r="B121" s="7"/>
      <c r="C121" s="8"/>
      <c r="D121" s="7"/>
      <c r="E121" s="7"/>
      <c r="F121" s="7"/>
      <c r="G121" s="7"/>
      <c r="H121" s="7"/>
    </row>
    <row r="122" spans="1:8" s="3" customFormat="1" ht="17.25" customHeight="1">
      <c r="A122" s="7"/>
      <c r="B122" s="50" t="s">
        <v>226</v>
      </c>
      <c r="C122" s="51"/>
      <c r="D122" s="51"/>
      <c r="E122" s="50" t="s">
        <v>234</v>
      </c>
      <c r="F122" s="51"/>
      <c r="G122" s="51"/>
      <c r="H122" s="51"/>
    </row>
    <row r="123" spans="1:8" s="3" customFormat="1" ht="16.5">
      <c r="A123" s="7"/>
      <c r="B123" s="7"/>
      <c r="D123" s="7"/>
      <c r="E123" s="47"/>
      <c r="F123" s="47"/>
      <c r="G123" s="47"/>
      <c r="H123" s="47"/>
    </row>
    <row r="124" spans="1:8" s="3" customFormat="1" ht="16.5">
      <c r="A124" s="7"/>
      <c r="B124" s="7"/>
      <c r="D124" s="7"/>
      <c r="E124" s="2"/>
      <c r="F124" s="2"/>
      <c r="G124" s="2"/>
      <c r="H124" s="2"/>
    </row>
    <row r="125" spans="1:8" s="3" customFormat="1" ht="16.5">
      <c r="A125" s="7"/>
      <c r="B125" s="7"/>
      <c r="D125" s="7"/>
      <c r="E125" s="7"/>
      <c r="F125" s="7"/>
      <c r="G125" s="7"/>
      <c r="H125" s="7"/>
    </row>
    <row r="126" spans="1:8" s="3" customFormat="1" ht="16.5">
      <c r="A126" s="7"/>
      <c r="B126" s="7"/>
      <c r="D126" s="7"/>
      <c r="E126" s="7"/>
      <c r="F126" s="7"/>
      <c r="G126" s="7"/>
      <c r="H126" s="7"/>
    </row>
    <row r="127" spans="1:8" s="3" customFormat="1" ht="16.5">
      <c r="A127" s="7"/>
      <c r="B127" s="45" t="s">
        <v>227</v>
      </c>
      <c r="C127" s="47"/>
      <c r="D127" s="47"/>
      <c r="E127" s="45" t="s">
        <v>235</v>
      </c>
      <c r="F127" s="47"/>
      <c r="G127" s="47"/>
      <c r="H127" s="47"/>
    </row>
  </sheetData>
  <sheetProtection/>
  <mergeCells count="29">
    <mergeCell ref="C5:C6"/>
    <mergeCell ref="D5:D6"/>
    <mergeCell ref="E5:G5"/>
    <mergeCell ref="H5:H6"/>
    <mergeCell ref="E123:H123"/>
    <mergeCell ref="B127:D127"/>
    <mergeCell ref="E127:H127"/>
    <mergeCell ref="C120:G120"/>
    <mergeCell ref="B122:D122"/>
    <mergeCell ref="E122:H122"/>
    <mergeCell ref="A5:A6"/>
    <mergeCell ref="A118:C118"/>
    <mergeCell ref="A1:H1"/>
    <mergeCell ref="A2:H2"/>
    <mergeCell ref="A3:H3"/>
    <mergeCell ref="A7:A10"/>
    <mergeCell ref="A11:A15"/>
    <mergeCell ref="A16:A23"/>
    <mergeCell ref="A24:A29"/>
    <mergeCell ref="B5:B6"/>
    <mergeCell ref="A96:A104"/>
    <mergeCell ref="A105:A113"/>
    <mergeCell ref="A114:A116"/>
    <mergeCell ref="A30:A37"/>
    <mergeCell ref="A38:A54"/>
    <mergeCell ref="A55:A66"/>
    <mergeCell ref="A67:A76"/>
    <mergeCell ref="A77:A84"/>
    <mergeCell ref="A85:A9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5"/>
  <sheetViews>
    <sheetView zoomScalePageLayoutView="0" workbookViewId="0" topLeftCell="A1">
      <selection activeCell="A1" sqref="A1:IV16384"/>
    </sheetView>
  </sheetViews>
  <sheetFormatPr defaultColWidth="8.72265625" defaultRowHeight="16.5"/>
  <cols>
    <col min="1" max="1" width="8.72265625" style="1" customWidth="1"/>
    <col min="2" max="2" width="30.2734375" style="1" bestFit="1" customWidth="1"/>
    <col min="3" max="5" width="8.72265625" style="9" customWidth="1"/>
    <col min="6" max="6" width="9.6328125" style="9" bestFit="1" customWidth="1"/>
    <col min="7" max="16384" width="8.72265625" style="1" customWidth="1"/>
  </cols>
  <sheetData>
    <row r="1" spans="1:7" ht="24" customHeight="1">
      <c r="A1" s="44" t="s">
        <v>117</v>
      </c>
      <c r="B1" s="52"/>
      <c r="C1" s="52"/>
      <c r="D1" s="52"/>
      <c r="E1" s="52"/>
      <c r="F1" s="52"/>
      <c r="G1" s="52"/>
    </row>
    <row r="2" spans="1:7" ht="24" customHeight="1">
      <c r="A2" s="45" t="s">
        <v>233</v>
      </c>
      <c r="B2" s="47"/>
      <c r="C2" s="47"/>
      <c r="D2" s="47"/>
      <c r="E2" s="47"/>
      <c r="F2" s="47"/>
      <c r="G2" s="47"/>
    </row>
    <row r="3" spans="1:7" ht="16.5">
      <c r="A3" s="46" t="s">
        <v>118</v>
      </c>
      <c r="B3" s="53"/>
      <c r="C3" s="53"/>
      <c r="D3" s="53"/>
      <c r="E3" s="53"/>
      <c r="F3" s="53"/>
      <c r="G3" s="53"/>
    </row>
    <row r="4" spans="1:7" ht="16.5">
      <c r="A4" s="54" t="s">
        <v>119</v>
      </c>
      <c r="B4" s="55" t="s">
        <v>120</v>
      </c>
      <c r="C4" s="54" t="s">
        <v>121</v>
      </c>
      <c r="D4" s="54" t="s">
        <v>122</v>
      </c>
      <c r="E4" s="55"/>
      <c r="F4" s="55"/>
      <c r="G4" s="54" t="s">
        <v>123</v>
      </c>
    </row>
    <row r="5" spans="1:7" ht="16.5">
      <c r="A5" s="55"/>
      <c r="B5" s="55" t="s">
        <v>49</v>
      </c>
      <c r="C5" s="55"/>
      <c r="D5" s="56" t="s">
        <v>0</v>
      </c>
      <c r="E5" s="56" t="s">
        <v>1</v>
      </c>
      <c r="F5" s="57" t="s">
        <v>124</v>
      </c>
      <c r="G5" s="54"/>
    </row>
    <row r="6" spans="1:7" ht="16.5">
      <c r="A6" s="17" t="s">
        <v>2</v>
      </c>
      <c r="B6" s="18" t="s">
        <v>125</v>
      </c>
      <c r="C6" s="13">
        <v>675</v>
      </c>
      <c r="D6" s="17">
        <v>1456</v>
      </c>
      <c r="E6" s="17">
        <v>1795</v>
      </c>
      <c r="F6" s="16">
        <f aca="true" t="shared" si="0" ref="F6:F69">SUM(D6:E6)</f>
        <v>3251</v>
      </c>
      <c r="G6" s="58"/>
    </row>
    <row r="7" spans="1:7" ht="16.5">
      <c r="A7" s="17" t="s">
        <v>3</v>
      </c>
      <c r="B7" s="18" t="s">
        <v>126</v>
      </c>
      <c r="C7" s="13">
        <v>675</v>
      </c>
      <c r="D7" s="17">
        <v>1051</v>
      </c>
      <c r="E7" s="17">
        <v>383</v>
      </c>
      <c r="F7" s="16">
        <f t="shared" si="0"/>
        <v>1434</v>
      </c>
      <c r="G7" s="58"/>
    </row>
    <row r="8" spans="1:7" ht="16.5">
      <c r="A8" s="17" t="s">
        <v>4</v>
      </c>
      <c r="B8" s="18" t="s">
        <v>127</v>
      </c>
      <c r="C8" s="13">
        <v>720</v>
      </c>
      <c r="D8" s="17">
        <v>1676</v>
      </c>
      <c r="E8" s="17">
        <v>175</v>
      </c>
      <c r="F8" s="16">
        <f t="shared" si="0"/>
        <v>1851</v>
      </c>
      <c r="G8" s="58"/>
    </row>
    <row r="9" spans="1:7" ht="16.5">
      <c r="A9" s="17" t="s">
        <v>93</v>
      </c>
      <c r="B9" s="18" t="s">
        <v>128</v>
      </c>
      <c r="C9" s="13">
        <v>585</v>
      </c>
      <c r="D9" s="17">
        <v>751</v>
      </c>
      <c r="E9" s="17">
        <v>1091</v>
      </c>
      <c r="F9" s="16">
        <f t="shared" si="0"/>
        <v>1842</v>
      </c>
      <c r="G9" s="58"/>
    </row>
    <row r="10" spans="1:7" ht="16.5">
      <c r="A10" s="17" t="s">
        <v>94</v>
      </c>
      <c r="B10" s="18" t="s">
        <v>129</v>
      </c>
      <c r="C10" s="13">
        <v>450</v>
      </c>
      <c r="D10" s="17">
        <v>337</v>
      </c>
      <c r="E10" s="17">
        <v>1433</v>
      </c>
      <c r="F10" s="16">
        <f t="shared" si="0"/>
        <v>1770</v>
      </c>
      <c r="G10" s="58"/>
    </row>
    <row r="11" spans="1:7" ht="16.5">
      <c r="A11" s="17" t="s">
        <v>95</v>
      </c>
      <c r="B11" s="18" t="s">
        <v>52</v>
      </c>
      <c r="C11" s="13">
        <v>405</v>
      </c>
      <c r="D11" s="17">
        <v>213</v>
      </c>
      <c r="E11" s="17">
        <v>921</v>
      </c>
      <c r="F11" s="16">
        <f t="shared" si="0"/>
        <v>1134</v>
      </c>
      <c r="G11" s="58"/>
    </row>
    <row r="12" spans="1:7" ht="16.5">
      <c r="A12" s="17" t="s">
        <v>96</v>
      </c>
      <c r="B12" s="18" t="s">
        <v>130</v>
      </c>
      <c r="C12" s="13">
        <v>675</v>
      </c>
      <c r="D12" s="17">
        <v>1205</v>
      </c>
      <c r="E12" s="17">
        <v>62</v>
      </c>
      <c r="F12" s="16">
        <f t="shared" si="0"/>
        <v>1267</v>
      </c>
      <c r="G12" s="58"/>
    </row>
    <row r="13" spans="1:7" ht="16.5">
      <c r="A13" s="17" t="s">
        <v>97</v>
      </c>
      <c r="B13" s="18" t="s">
        <v>131</v>
      </c>
      <c r="C13" s="13">
        <v>675</v>
      </c>
      <c r="D13" s="17">
        <v>1033</v>
      </c>
      <c r="E13" s="17">
        <v>319</v>
      </c>
      <c r="F13" s="16">
        <f t="shared" si="0"/>
        <v>1352</v>
      </c>
      <c r="G13" s="58"/>
    </row>
    <row r="14" spans="1:7" ht="16.5">
      <c r="A14" s="17" t="s">
        <v>56</v>
      </c>
      <c r="B14" s="18" t="s">
        <v>230</v>
      </c>
      <c r="C14" s="13">
        <v>140</v>
      </c>
      <c r="D14" s="17">
        <v>212</v>
      </c>
      <c r="E14" s="17">
        <v>1</v>
      </c>
      <c r="F14" s="16">
        <f t="shared" si="0"/>
        <v>213</v>
      </c>
      <c r="G14" s="58"/>
    </row>
    <row r="15" spans="1:7" ht="16.5">
      <c r="A15" s="17" t="s">
        <v>5</v>
      </c>
      <c r="B15" s="18" t="s">
        <v>132</v>
      </c>
      <c r="C15" s="13">
        <v>675</v>
      </c>
      <c r="D15" s="17">
        <v>1202</v>
      </c>
      <c r="E15" s="17">
        <v>36</v>
      </c>
      <c r="F15" s="16">
        <f t="shared" si="0"/>
        <v>1238</v>
      </c>
      <c r="G15" s="58"/>
    </row>
    <row r="16" spans="1:7" ht="16.5">
      <c r="A16" s="17" t="s">
        <v>6</v>
      </c>
      <c r="B16" s="18" t="s">
        <v>133</v>
      </c>
      <c r="C16" s="13">
        <v>585</v>
      </c>
      <c r="D16" s="17">
        <v>600</v>
      </c>
      <c r="E16" s="17">
        <v>1221</v>
      </c>
      <c r="F16" s="16">
        <f t="shared" si="0"/>
        <v>1821</v>
      </c>
      <c r="G16" s="58"/>
    </row>
    <row r="17" spans="1:7" ht="16.5">
      <c r="A17" s="17" t="s">
        <v>84</v>
      </c>
      <c r="B17" s="18" t="s">
        <v>134</v>
      </c>
      <c r="C17" s="13">
        <v>585</v>
      </c>
      <c r="D17" s="17">
        <v>1043</v>
      </c>
      <c r="E17" s="17">
        <v>105</v>
      </c>
      <c r="F17" s="16">
        <f t="shared" si="0"/>
        <v>1148</v>
      </c>
      <c r="G17" s="58"/>
    </row>
    <row r="18" spans="1:7" ht="16.5">
      <c r="A18" s="17" t="s">
        <v>60</v>
      </c>
      <c r="B18" s="18" t="s">
        <v>135</v>
      </c>
      <c r="C18" s="13">
        <v>720</v>
      </c>
      <c r="D18" s="17">
        <v>1975</v>
      </c>
      <c r="E18" s="17">
        <v>641</v>
      </c>
      <c r="F18" s="16">
        <f t="shared" si="0"/>
        <v>2616</v>
      </c>
      <c r="G18" s="58"/>
    </row>
    <row r="19" spans="1:7" ht="16.5">
      <c r="A19" s="17" t="s">
        <v>61</v>
      </c>
      <c r="B19" s="18" t="s">
        <v>136</v>
      </c>
      <c r="C19" s="13">
        <v>675</v>
      </c>
      <c r="D19" s="17">
        <v>1721</v>
      </c>
      <c r="E19" s="17">
        <v>113</v>
      </c>
      <c r="F19" s="16">
        <f t="shared" si="0"/>
        <v>1834</v>
      </c>
      <c r="G19" s="58"/>
    </row>
    <row r="20" spans="1:7" ht="16.5">
      <c r="A20" s="17" t="s">
        <v>7</v>
      </c>
      <c r="B20" s="18" t="s">
        <v>137</v>
      </c>
      <c r="C20" s="13">
        <v>675</v>
      </c>
      <c r="D20" s="17">
        <v>1118</v>
      </c>
      <c r="E20" s="17">
        <v>1873</v>
      </c>
      <c r="F20" s="16">
        <f t="shared" si="0"/>
        <v>2991</v>
      </c>
      <c r="G20" s="58"/>
    </row>
    <row r="21" spans="1:7" ht="16.5">
      <c r="A21" s="17" t="s">
        <v>8</v>
      </c>
      <c r="B21" s="18" t="s">
        <v>138</v>
      </c>
      <c r="C21" s="13">
        <v>675</v>
      </c>
      <c r="D21" s="17">
        <v>917</v>
      </c>
      <c r="E21" s="17">
        <v>154</v>
      </c>
      <c r="F21" s="16">
        <f t="shared" si="0"/>
        <v>1071</v>
      </c>
      <c r="G21" s="58"/>
    </row>
    <row r="22" spans="1:7" ht="16.5">
      <c r="A22" s="17" t="s">
        <v>102</v>
      </c>
      <c r="B22" s="18" t="s">
        <v>139</v>
      </c>
      <c r="C22" s="13">
        <v>675</v>
      </c>
      <c r="D22" s="17">
        <v>888</v>
      </c>
      <c r="E22" s="17">
        <v>3455</v>
      </c>
      <c r="F22" s="16">
        <f t="shared" si="0"/>
        <v>4343</v>
      </c>
      <c r="G22" s="58"/>
    </row>
    <row r="23" spans="1:7" ht="16.5">
      <c r="A23" s="17" t="s">
        <v>103</v>
      </c>
      <c r="B23" s="18" t="s">
        <v>140</v>
      </c>
      <c r="C23" s="13">
        <v>675</v>
      </c>
      <c r="D23" s="17">
        <v>1035</v>
      </c>
      <c r="E23" s="17">
        <v>59</v>
      </c>
      <c r="F23" s="16">
        <f t="shared" si="0"/>
        <v>1094</v>
      </c>
      <c r="G23" s="58"/>
    </row>
    <row r="24" spans="1:7" ht="16.5">
      <c r="A24" s="17" t="s">
        <v>85</v>
      </c>
      <c r="B24" s="18" t="s">
        <v>141</v>
      </c>
      <c r="C24" s="13">
        <v>585</v>
      </c>
      <c r="D24" s="17">
        <v>669</v>
      </c>
      <c r="E24" s="17">
        <v>38</v>
      </c>
      <c r="F24" s="16">
        <f t="shared" si="0"/>
        <v>707</v>
      </c>
      <c r="G24" s="58"/>
    </row>
    <row r="25" spans="1:7" ht="16.5">
      <c r="A25" s="17" t="s">
        <v>86</v>
      </c>
      <c r="B25" s="18" t="s">
        <v>142</v>
      </c>
      <c r="C25" s="13">
        <v>540</v>
      </c>
      <c r="D25" s="17">
        <v>1006</v>
      </c>
      <c r="E25" s="17">
        <v>1954</v>
      </c>
      <c r="F25" s="16">
        <f t="shared" si="0"/>
        <v>2960</v>
      </c>
      <c r="G25" s="58"/>
    </row>
    <row r="26" spans="1:7" ht="16.5">
      <c r="A26" s="17" t="s">
        <v>87</v>
      </c>
      <c r="B26" s="18" t="s">
        <v>143</v>
      </c>
      <c r="C26" s="13">
        <v>585</v>
      </c>
      <c r="D26" s="17">
        <v>724</v>
      </c>
      <c r="E26" s="17">
        <v>1395</v>
      </c>
      <c r="F26" s="16">
        <f t="shared" si="0"/>
        <v>2119</v>
      </c>
      <c r="G26" s="58"/>
    </row>
    <row r="27" spans="1:7" ht="16.5">
      <c r="A27" s="17" t="s">
        <v>9</v>
      </c>
      <c r="B27" s="18" t="s">
        <v>144</v>
      </c>
      <c r="C27" s="13">
        <v>495</v>
      </c>
      <c r="D27" s="17">
        <v>794</v>
      </c>
      <c r="E27" s="17">
        <v>659</v>
      </c>
      <c r="F27" s="16">
        <f t="shared" si="0"/>
        <v>1453</v>
      </c>
      <c r="G27" s="58"/>
    </row>
    <row r="28" spans="1:7" ht="16.5">
      <c r="A28" s="17" t="s">
        <v>10</v>
      </c>
      <c r="B28" s="18" t="s">
        <v>145</v>
      </c>
      <c r="C28" s="13">
        <v>585</v>
      </c>
      <c r="D28" s="17">
        <v>740</v>
      </c>
      <c r="E28" s="17">
        <v>5</v>
      </c>
      <c r="F28" s="16">
        <f t="shared" si="0"/>
        <v>745</v>
      </c>
      <c r="G28" s="58"/>
    </row>
    <row r="29" spans="1:7" ht="16.5">
      <c r="A29" s="17" t="s">
        <v>11</v>
      </c>
      <c r="B29" s="18" t="s">
        <v>146</v>
      </c>
      <c r="C29" s="13">
        <v>450</v>
      </c>
      <c r="D29" s="17">
        <v>895</v>
      </c>
      <c r="E29" s="17">
        <v>629</v>
      </c>
      <c r="F29" s="16">
        <f t="shared" si="0"/>
        <v>1524</v>
      </c>
      <c r="G29" s="58"/>
    </row>
    <row r="30" spans="1:7" ht="16.5">
      <c r="A30" s="17" t="s">
        <v>20</v>
      </c>
      <c r="B30" s="18" t="s">
        <v>147</v>
      </c>
      <c r="C30" s="13">
        <v>675</v>
      </c>
      <c r="D30" s="17">
        <v>873</v>
      </c>
      <c r="E30" s="17">
        <v>7</v>
      </c>
      <c r="F30" s="16">
        <f t="shared" si="0"/>
        <v>880</v>
      </c>
      <c r="G30" s="58"/>
    </row>
    <row r="31" spans="1:7" ht="16.5">
      <c r="A31" s="17" t="s">
        <v>71</v>
      </c>
      <c r="B31" s="18" t="s">
        <v>148</v>
      </c>
      <c r="C31" s="13">
        <v>585</v>
      </c>
      <c r="D31" s="17">
        <v>994</v>
      </c>
      <c r="E31" s="17">
        <v>507</v>
      </c>
      <c r="F31" s="16">
        <f t="shared" si="0"/>
        <v>1501</v>
      </c>
      <c r="G31" s="58"/>
    </row>
    <row r="32" spans="1:7" ht="16.5">
      <c r="A32" s="17" t="s">
        <v>62</v>
      </c>
      <c r="B32" s="18" t="s">
        <v>149</v>
      </c>
      <c r="C32" s="13">
        <v>675</v>
      </c>
      <c r="D32" s="17">
        <v>1228</v>
      </c>
      <c r="E32" s="17">
        <v>1990</v>
      </c>
      <c r="F32" s="16">
        <f t="shared" si="0"/>
        <v>3218</v>
      </c>
      <c r="G32" s="58"/>
    </row>
    <row r="33" spans="1:7" ht="16.5">
      <c r="A33" s="17" t="s">
        <v>63</v>
      </c>
      <c r="B33" s="18" t="s">
        <v>150</v>
      </c>
      <c r="C33" s="13">
        <v>765</v>
      </c>
      <c r="D33" s="17">
        <v>1724</v>
      </c>
      <c r="E33" s="17">
        <v>211</v>
      </c>
      <c r="F33" s="16">
        <f t="shared" si="0"/>
        <v>1935</v>
      </c>
      <c r="G33" s="58"/>
    </row>
    <row r="34" spans="1:7" ht="16.5">
      <c r="A34" s="17" t="s">
        <v>64</v>
      </c>
      <c r="B34" s="18" t="s">
        <v>151</v>
      </c>
      <c r="C34" s="13">
        <v>675</v>
      </c>
      <c r="D34" s="17">
        <v>1313</v>
      </c>
      <c r="E34" s="17">
        <v>83</v>
      </c>
      <c r="F34" s="16">
        <f t="shared" si="0"/>
        <v>1396</v>
      </c>
      <c r="G34" s="58"/>
    </row>
    <row r="35" spans="1:7" ht="16.5">
      <c r="A35" s="17" t="s">
        <v>65</v>
      </c>
      <c r="B35" s="18" t="s">
        <v>152</v>
      </c>
      <c r="C35" s="13">
        <v>675</v>
      </c>
      <c r="D35" s="17">
        <v>1325</v>
      </c>
      <c r="E35" s="17">
        <v>3135</v>
      </c>
      <c r="F35" s="16">
        <f t="shared" si="0"/>
        <v>4460</v>
      </c>
      <c r="G35" s="58"/>
    </row>
    <row r="36" spans="1:7" ht="16.5">
      <c r="A36" s="17" t="s">
        <v>12</v>
      </c>
      <c r="B36" s="18" t="s">
        <v>153</v>
      </c>
      <c r="C36" s="13">
        <v>585</v>
      </c>
      <c r="D36" s="17">
        <v>677</v>
      </c>
      <c r="E36" s="17">
        <v>131</v>
      </c>
      <c r="F36" s="16">
        <f t="shared" si="0"/>
        <v>808</v>
      </c>
      <c r="G36" s="58"/>
    </row>
    <row r="37" spans="1:7" ht="16.5">
      <c r="A37" s="17" t="s">
        <v>13</v>
      </c>
      <c r="B37" s="18" t="s">
        <v>154</v>
      </c>
      <c r="C37" s="13">
        <v>585</v>
      </c>
      <c r="D37" s="17">
        <v>801</v>
      </c>
      <c r="E37" s="17">
        <v>260</v>
      </c>
      <c r="F37" s="16">
        <f t="shared" si="0"/>
        <v>1061</v>
      </c>
      <c r="G37" s="58"/>
    </row>
    <row r="38" spans="1:7" ht="16.5">
      <c r="A38" s="17" t="s">
        <v>14</v>
      </c>
      <c r="B38" s="18" t="s">
        <v>155</v>
      </c>
      <c r="C38" s="13">
        <v>585</v>
      </c>
      <c r="D38" s="17">
        <v>1208</v>
      </c>
      <c r="E38" s="17">
        <v>2887</v>
      </c>
      <c r="F38" s="16">
        <f t="shared" si="0"/>
        <v>4095</v>
      </c>
      <c r="G38" s="58"/>
    </row>
    <row r="39" spans="1:7" ht="16.5">
      <c r="A39" s="17" t="s">
        <v>15</v>
      </c>
      <c r="B39" s="18" t="s">
        <v>156</v>
      </c>
      <c r="C39" s="13">
        <v>540</v>
      </c>
      <c r="D39" s="17">
        <v>802</v>
      </c>
      <c r="E39" s="17">
        <v>82</v>
      </c>
      <c r="F39" s="16">
        <f t="shared" si="0"/>
        <v>884</v>
      </c>
      <c r="G39" s="58"/>
    </row>
    <row r="40" spans="1:7" ht="16.5">
      <c r="A40" s="17" t="s">
        <v>104</v>
      </c>
      <c r="B40" s="18" t="s">
        <v>157</v>
      </c>
      <c r="C40" s="13">
        <v>585</v>
      </c>
      <c r="D40" s="17">
        <v>818</v>
      </c>
      <c r="E40" s="17">
        <v>1365</v>
      </c>
      <c r="F40" s="16">
        <f t="shared" si="0"/>
        <v>2183</v>
      </c>
      <c r="G40" s="58"/>
    </row>
    <row r="41" spans="1:7" ht="16.5">
      <c r="A41" s="17" t="s">
        <v>105</v>
      </c>
      <c r="B41" s="18" t="s">
        <v>158</v>
      </c>
      <c r="C41" s="13">
        <v>675</v>
      </c>
      <c r="D41" s="17">
        <v>1625</v>
      </c>
      <c r="E41" s="17">
        <v>9</v>
      </c>
      <c r="F41" s="16">
        <f t="shared" si="0"/>
        <v>1634</v>
      </c>
      <c r="G41" s="58"/>
    </row>
    <row r="42" spans="1:7" ht="16.5">
      <c r="A42" s="17" t="s">
        <v>106</v>
      </c>
      <c r="B42" s="18" t="s">
        <v>159</v>
      </c>
      <c r="C42" s="13">
        <v>630</v>
      </c>
      <c r="D42" s="17">
        <v>1199</v>
      </c>
      <c r="E42" s="17">
        <v>580</v>
      </c>
      <c r="F42" s="16">
        <f t="shared" si="0"/>
        <v>1779</v>
      </c>
      <c r="G42" s="58"/>
    </row>
    <row r="43" spans="1:7" ht="16.5">
      <c r="A43" s="17" t="s">
        <v>107</v>
      </c>
      <c r="B43" s="18" t="s">
        <v>160</v>
      </c>
      <c r="C43" s="13">
        <v>630</v>
      </c>
      <c r="D43" s="17">
        <v>954</v>
      </c>
      <c r="E43" s="17">
        <v>1621</v>
      </c>
      <c r="F43" s="16">
        <f t="shared" si="0"/>
        <v>2575</v>
      </c>
      <c r="G43" s="58"/>
    </row>
    <row r="44" spans="1:7" ht="16.5">
      <c r="A44" s="17" t="s">
        <v>16</v>
      </c>
      <c r="B44" s="18" t="s">
        <v>161</v>
      </c>
      <c r="C44" s="13">
        <v>720</v>
      </c>
      <c r="D44" s="17">
        <v>719</v>
      </c>
      <c r="E44" s="17">
        <v>2033</v>
      </c>
      <c r="F44" s="16">
        <f t="shared" si="0"/>
        <v>2752</v>
      </c>
      <c r="G44" s="58"/>
    </row>
    <row r="45" spans="1:7" ht="16.5">
      <c r="A45" s="17" t="s">
        <v>17</v>
      </c>
      <c r="B45" s="18" t="s">
        <v>162</v>
      </c>
      <c r="C45" s="13">
        <v>675</v>
      </c>
      <c r="D45" s="17">
        <v>932</v>
      </c>
      <c r="E45" s="17">
        <v>38</v>
      </c>
      <c r="F45" s="16">
        <f t="shared" si="0"/>
        <v>970</v>
      </c>
      <c r="G45" s="58"/>
    </row>
    <row r="46" spans="1:7" ht="16.5">
      <c r="A46" s="17" t="s">
        <v>59</v>
      </c>
      <c r="B46" s="18" t="s">
        <v>163</v>
      </c>
      <c r="C46" s="13">
        <v>630</v>
      </c>
      <c r="D46" s="17">
        <v>851</v>
      </c>
      <c r="E46" s="17">
        <v>2420</v>
      </c>
      <c r="F46" s="16">
        <f t="shared" si="0"/>
        <v>3271</v>
      </c>
      <c r="G46" s="58"/>
    </row>
    <row r="47" spans="1:7" ht="16.5">
      <c r="A47" s="17" t="s">
        <v>88</v>
      </c>
      <c r="B47" s="18" t="s">
        <v>164</v>
      </c>
      <c r="C47" s="13">
        <v>675</v>
      </c>
      <c r="D47" s="17">
        <v>698</v>
      </c>
      <c r="E47" s="17">
        <v>202</v>
      </c>
      <c r="F47" s="16">
        <f t="shared" si="0"/>
        <v>900</v>
      </c>
      <c r="G47" s="58"/>
    </row>
    <row r="48" spans="1:7" ht="16.5">
      <c r="A48" s="17" t="s">
        <v>89</v>
      </c>
      <c r="B48" s="18" t="s">
        <v>165</v>
      </c>
      <c r="C48" s="13">
        <v>675</v>
      </c>
      <c r="D48" s="17">
        <v>674</v>
      </c>
      <c r="E48" s="17">
        <v>115</v>
      </c>
      <c r="F48" s="16">
        <f t="shared" si="0"/>
        <v>789</v>
      </c>
      <c r="G48" s="58"/>
    </row>
    <row r="49" spans="1:7" ht="16.5">
      <c r="A49" s="17" t="s">
        <v>90</v>
      </c>
      <c r="B49" s="18" t="s">
        <v>166</v>
      </c>
      <c r="C49" s="13">
        <v>585</v>
      </c>
      <c r="D49" s="17">
        <v>891</v>
      </c>
      <c r="E49" s="17">
        <v>609</v>
      </c>
      <c r="F49" s="16">
        <f t="shared" si="0"/>
        <v>1500</v>
      </c>
      <c r="G49" s="58"/>
    </row>
    <row r="50" spans="1:7" ht="16.5">
      <c r="A50" s="17" t="s">
        <v>18</v>
      </c>
      <c r="B50" s="18" t="s">
        <v>167</v>
      </c>
      <c r="C50" s="13">
        <v>720</v>
      </c>
      <c r="D50" s="17">
        <v>1326</v>
      </c>
      <c r="E50" s="17">
        <v>146</v>
      </c>
      <c r="F50" s="16">
        <f t="shared" si="0"/>
        <v>1472</v>
      </c>
      <c r="G50" s="58"/>
    </row>
    <row r="51" spans="1:7" ht="16.5">
      <c r="A51" s="17" t="s">
        <v>19</v>
      </c>
      <c r="B51" s="18" t="s">
        <v>168</v>
      </c>
      <c r="C51" s="13">
        <v>720</v>
      </c>
      <c r="D51" s="17">
        <v>1300</v>
      </c>
      <c r="E51" s="17">
        <v>227</v>
      </c>
      <c r="F51" s="16">
        <f t="shared" si="0"/>
        <v>1527</v>
      </c>
      <c r="G51" s="58"/>
    </row>
    <row r="52" spans="1:7" ht="16.5">
      <c r="A52" s="17" t="s">
        <v>68</v>
      </c>
      <c r="B52" s="18" t="s">
        <v>169</v>
      </c>
      <c r="C52" s="13">
        <v>675</v>
      </c>
      <c r="D52" s="17">
        <v>1069</v>
      </c>
      <c r="E52" s="17">
        <v>330</v>
      </c>
      <c r="F52" s="16">
        <f t="shared" si="0"/>
        <v>1399</v>
      </c>
      <c r="G52" s="58"/>
    </row>
    <row r="53" spans="1:7" ht="16.5">
      <c r="A53" s="17" t="s">
        <v>69</v>
      </c>
      <c r="B53" s="18" t="s">
        <v>170</v>
      </c>
      <c r="C53" s="13">
        <v>720</v>
      </c>
      <c r="D53" s="17">
        <v>1988</v>
      </c>
      <c r="E53" s="17">
        <v>980</v>
      </c>
      <c r="F53" s="16">
        <f t="shared" si="0"/>
        <v>2968</v>
      </c>
      <c r="G53" s="58"/>
    </row>
    <row r="54" spans="1:7" ht="16.5">
      <c r="A54" s="17" t="s">
        <v>70</v>
      </c>
      <c r="B54" s="18" t="s">
        <v>171</v>
      </c>
      <c r="C54" s="13">
        <v>720</v>
      </c>
      <c r="D54" s="17">
        <v>957</v>
      </c>
      <c r="E54" s="17">
        <v>459</v>
      </c>
      <c r="F54" s="16">
        <f t="shared" si="0"/>
        <v>1416</v>
      </c>
      <c r="G54" s="58"/>
    </row>
    <row r="55" spans="1:7" ht="16.5">
      <c r="A55" s="17" t="s">
        <v>28</v>
      </c>
      <c r="B55" s="18" t="s">
        <v>172</v>
      </c>
      <c r="C55" s="13">
        <v>405</v>
      </c>
      <c r="D55" s="17">
        <v>596</v>
      </c>
      <c r="E55" s="17">
        <v>42</v>
      </c>
      <c r="F55" s="16">
        <f t="shared" si="0"/>
        <v>638</v>
      </c>
      <c r="G55" s="58"/>
    </row>
    <row r="56" spans="1:7" ht="16.5">
      <c r="A56" s="17" t="s">
        <v>29</v>
      </c>
      <c r="B56" s="18" t="s">
        <v>173</v>
      </c>
      <c r="C56" s="13">
        <v>675</v>
      </c>
      <c r="D56" s="17">
        <v>1105</v>
      </c>
      <c r="E56" s="17">
        <v>35</v>
      </c>
      <c r="F56" s="16">
        <f t="shared" si="0"/>
        <v>1140</v>
      </c>
      <c r="G56" s="58"/>
    </row>
    <row r="57" spans="1:7" ht="16.5">
      <c r="A57" s="17" t="s">
        <v>30</v>
      </c>
      <c r="B57" s="18" t="s">
        <v>174</v>
      </c>
      <c r="C57" s="13">
        <v>585</v>
      </c>
      <c r="D57" s="17">
        <v>798</v>
      </c>
      <c r="E57" s="17">
        <v>1059</v>
      </c>
      <c r="F57" s="16">
        <f t="shared" si="0"/>
        <v>1857</v>
      </c>
      <c r="G57" s="58"/>
    </row>
    <row r="58" spans="1:7" ht="16.5">
      <c r="A58" s="17" t="s">
        <v>31</v>
      </c>
      <c r="B58" s="18" t="s">
        <v>175</v>
      </c>
      <c r="C58" s="13">
        <v>585</v>
      </c>
      <c r="D58" s="17">
        <v>1051</v>
      </c>
      <c r="E58" s="17">
        <v>2377</v>
      </c>
      <c r="F58" s="16">
        <f t="shared" si="0"/>
        <v>3428</v>
      </c>
      <c r="G58" s="58"/>
    </row>
    <row r="59" spans="1:7" ht="16.5">
      <c r="A59" s="17" t="s">
        <v>72</v>
      </c>
      <c r="B59" s="18" t="s">
        <v>176</v>
      </c>
      <c r="C59" s="13">
        <v>450</v>
      </c>
      <c r="D59" s="17">
        <v>563</v>
      </c>
      <c r="E59" s="17">
        <v>10</v>
      </c>
      <c r="F59" s="16">
        <f t="shared" si="0"/>
        <v>573</v>
      </c>
      <c r="G59" s="58"/>
    </row>
    <row r="60" spans="1:7" ht="16.5">
      <c r="A60" s="17" t="s">
        <v>73</v>
      </c>
      <c r="B60" s="18" t="s">
        <v>50</v>
      </c>
      <c r="C60" s="13">
        <v>450</v>
      </c>
      <c r="D60" s="17">
        <v>460</v>
      </c>
      <c r="E60" s="17">
        <v>2185</v>
      </c>
      <c r="F60" s="16">
        <f t="shared" si="0"/>
        <v>2645</v>
      </c>
      <c r="G60" s="58"/>
    </row>
    <row r="61" spans="1:7" ht="16.5">
      <c r="A61" s="17" t="s">
        <v>74</v>
      </c>
      <c r="B61" s="18" t="s">
        <v>177</v>
      </c>
      <c r="C61" s="13">
        <v>450</v>
      </c>
      <c r="D61" s="17">
        <v>620</v>
      </c>
      <c r="E61" s="17">
        <v>1773</v>
      </c>
      <c r="F61" s="16">
        <f t="shared" si="0"/>
        <v>2393</v>
      </c>
      <c r="G61" s="58"/>
    </row>
    <row r="62" spans="1:7" ht="16.5">
      <c r="A62" s="17" t="s">
        <v>75</v>
      </c>
      <c r="B62" s="18" t="s">
        <v>178</v>
      </c>
      <c r="C62" s="13">
        <v>405</v>
      </c>
      <c r="D62" s="17">
        <v>450</v>
      </c>
      <c r="E62" s="17">
        <v>753</v>
      </c>
      <c r="F62" s="16">
        <f t="shared" si="0"/>
        <v>1203</v>
      </c>
      <c r="G62" s="58"/>
    </row>
    <row r="63" spans="1:7" ht="16.5">
      <c r="A63" s="17" t="s">
        <v>76</v>
      </c>
      <c r="B63" s="18" t="s">
        <v>179</v>
      </c>
      <c r="C63" s="13">
        <v>360</v>
      </c>
      <c r="D63" s="17">
        <v>247</v>
      </c>
      <c r="E63" s="17">
        <v>1095</v>
      </c>
      <c r="F63" s="16">
        <f t="shared" si="0"/>
        <v>1342</v>
      </c>
      <c r="G63" s="58"/>
    </row>
    <row r="64" spans="1:7" ht="16.5">
      <c r="A64" s="17" t="s">
        <v>77</v>
      </c>
      <c r="B64" s="18" t="s">
        <v>180</v>
      </c>
      <c r="C64" s="13">
        <v>450</v>
      </c>
      <c r="D64" s="17">
        <v>534</v>
      </c>
      <c r="E64" s="17">
        <v>36</v>
      </c>
      <c r="F64" s="16">
        <f t="shared" si="0"/>
        <v>570</v>
      </c>
      <c r="G64" s="58"/>
    </row>
    <row r="65" spans="1:7" ht="16.5">
      <c r="A65" s="17" t="s">
        <v>32</v>
      </c>
      <c r="B65" s="18" t="s">
        <v>181</v>
      </c>
      <c r="C65" s="13">
        <v>495</v>
      </c>
      <c r="D65" s="17">
        <v>397</v>
      </c>
      <c r="E65" s="17">
        <v>1053</v>
      </c>
      <c r="F65" s="16">
        <f t="shared" si="0"/>
        <v>1450</v>
      </c>
      <c r="G65" s="58"/>
    </row>
    <row r="66" spans="1:7" ht="16.5">
      <c r="A66" s="17" t="s">
        <v>33</v>
      </c>
      <c r="B66" s="18" t="s">
        <v>182</v>
      </c>
      <c r="C66" s="13">
        <v>675</v>
      </c>
      <c r="D66" s="17">
        <v>846</v>
      </c>
      <c r="E66" s="17">
        <v>9</v>
      </c>
      <c r="F66" s="16">
        <f t="shared" si="0"/>
        <v>855</v>
      </c>
      <c r="G66" s="58"/>
    </row>
    <row r="67" spans="1:7" ht="16.5">
      <c r="A67" s="17" t="s">
        <v>34</v>
      </c>
      <c r="B67" s="18" t="s">
        <v>183</v>
      </c>
      <c r="C67" s="13">
        <v>630</v>
      </c>
      <c r="D67" s="17">
        <v>748</v>
      </c>
      <c r="E67" s="17">
        <v>62</v>
      </c>
      <c r="F67" s="16">
        <f t="shared" si="0"/>
        <v>810</v>
      </c>
      <c r="G67" s="58"/>
    </row>
    <row r="68" spans="1:7" ht="16.5">
      <c r="A68" s="17" t="s">
        <v>35</v>
      </c>
      <c r="B68" s="18" t="s">
        <v>184</v>
      </c>
      <c r="C68" s="13">
        <v>450</v>
      </c>
      <c r="D68" s="17">
        <v>376</v>
      </c>
      <c r="E68" s="17">
        <v>540</v>
      </c>
      <c r="F68" s="16">
        <f t="shared" si="0"/>
        <v>916</v>
      </c>
      <c r="G68" s="58"/>
    </row>
    <row r="69" spans="1:7" ht="16.5">
      <c r="A69" s="17" t="s">
        <v>91</v>
      </c>
      <c r="B69" s="18" t="s">
        <v>185</v>
      </c>
      <c r="C69" s="13">
        <v>630</v>
      </c>
      <c r="D69" s="17">
        <v>777</v>
      </c>
      <c r="E69" s="17">
        <v>2161</v>
      </c>
      <c r="F69" s="16">
        <f t="shared" si="0"/>
        <v>2938</v>
      </c>
      <c r="G69" s="58"/>
    </row>
    <row r="70" spans="1:7" ht="16.5">
      <c r="A70" s="17" t="s">
        <v>92</v>
      </c>
      <c r="B70" s="18" t="s">
        <v>186</v>
      </c>
      <c r="C70" s="13">
        <v>540</v>
      </c>
      <c r="D70" s="17">
        <v>1173</v>
      </c>
      <c r="E70" s="17">
        <v>364</v>
      </c>
      <c r="F70" s="16">
        <f aca="true" t="shared" si="1" ref="F70:F115">SUM(D70:E70)</f>
        <v>1537</v>
      </c>
      <c r="G70" s="58"/>
    </row>
    <row r="71" spans="1:7" ht="16.5">
      <c r="A71" s="17" t="s">
        <v>231</v>
      </c>
      <c r="B71" s="18" t="s">
        <v>228</v>
      </c>
      <c r="C71" s="14">
        <v>675</v>
      </c>
      <c r="D71" s="17">
        <v>506</v>
      </c>
      <c r="E71" s="17">
        <v>1129</v>
      </c>
      <c r="F71" s="16">
        <f t="shared" si="1"/>
        <v>1635</v>
      </c>
      <c r="G71" s="58"/>
    </row>
    <row r="72" spans="1:7" ht="16.5">
      <c r="A72" s="17" t="s">
        <v>24</v>
      </c>
      <c r="B72" s="18" t="s">
        <v>187</v>
      </c>
      <c r="C72" s="13">
        <v>540</v>
      </c>
      <c r="D72" s="17">
        <v>824</v>
      </c>
      <c r="E72" s="17">
        <v>40</v>
      </c>
      <c r="F72" s="16">
        <f t="shared" si="1"/>
        <v>864</v>
      </c>
      <c r="G72" s="58"/>
    </row>
    <row r="73" spans="1:7" ht="16.5">
      <c r="A73" s="17" t="s">
        <v>25</v>
      </c>
      <c r="B73" s="18" t="s">
        <v>188</v>
      </c>
      <c r="C73" s="13">
        <v>675</v>
      </c>
      <c r="D73" s="17">
        <v>845</v>
      </c>
      <c r="E73" s="17">
        <v>169</v>
      </c>
      <c r="F73" s="16">
        <f t="shared" si="1"/>
        <v>1014</v>
      </c>
      <c r="G73" s="58"/>
    </row>
    <row r="74" spans="1:7" ht="16.5">
      <c r="A74" s="17" t="s">
        <v>26</v>
      </c>
      <c r="B74" s="18" t="s">
        <v>189</v>
      </c>
      <c r="C74" s="13">
        <v>540</v>
      </c>
      <c r="D74" s="17">
        <v>673</v>
      </c>
      <c r="E74" s="17">
        <v>238</v>
      </c>
      <c r="F74" s="16">
        <f t="shared" si="1"/>
        <v>911</v>
      </c>
      <c r="G74" s="58"/>
    </row>
    <row r="75" spans="1:7" ht="16.5">
      <c r="A75" s="17" t="s">
        <v>27</v>
      </c>
      <c r="B75" s="18" t="s">
        <v>190</v>
      </c>
      <c r="C75" s="13">
        <v>495</v>
      </c>
      <c r="D75" s="17">
        <v>595</v>
      </c>
      <c r="E75" s="17">
        <v>2376</v>
      </c>
      <c r="F75" s="16">
        <f t="shared" si="1"/>
        <v>2971</v>
      </c>
      <c r="G75" s="58"/>
    </row>
    <row r="76" spans="1:7" ht="16.5">
      <c r="A76" s="17" t="s">
        <v>98</v>
      </c>
      <c r="B76" s="18" t="s">
        <v>191</v>
      </c>
      <c r="C76" s="13">
        <v>630</v>
      </c>
      <c r="D76" s="17">
        <v>794</v>
      </c>
      <c r="E76" s="17">
        <v>66</v>
      </c>
      <c r="F76" s="16">
        <f t="shared" si="1"/>
        <v>860</v>
      </c>
      <c r="G76" s="58"/>
    </row>
    <row r="77" spans="1:7" ht="16.5">
      <c r="A77" s="17" t="s">
        <v>99</v>
      </c>
      <c r="B77" s="18" t="s">
        <v>192</v>
      </c>
      <c r="C77" s="13">
        <v>585</v>
      </c>
      <c r="D77" s="17">
        <v>685</v>
      </c>
      <c r="E77" s="17">
        <v>524</v>
      </c>
      <c r="F77" s="16">
        <f t="shared" si="1"/>
        <v>1209</v>
      </c>
      <c r="G77" s="58"/>
    </row>
    <row r="78" spans="1:7" ht="16.5">
      <c r="A78" s="17" t="s">
        <v>100</v>
      </c>
      <c r="B78" s="18" t="s">
        <v>193</v>
      </c>
      <c r="C78" s="13">
        <v>450</v>
      </c>
      <c r="D78" s="17">
        <v>687</v>
      </c>
      <c r="E78" s="17">
        <v>1183</v>
      </c>
      <c r="F78" s="16">
        <f t="shared" si="1"/>
        <v>1870</v>
      </c>
      <c r="G78" s="58"/>
    </row>
    <row r="79" spans="1:7" ht="16.5">
      <c r="A79" s="17" t="s">
        <v>41</v>
      </c>
      <c r="B79" s="18" t="s">
        <v>194</v>
      </c>
      <c r="C79" s="13">
        <v>540</v>
      </c>
      <c r="D79" s="17">
        <v>1032</v>
      </c>
      <c r="E79" s="17">
        <v>477</v>
      </c>
      <c r="F79" s="16">
        <f t="shared" si="1"/>
        <v>1509</v>
      </c>
      <c r="G79" s="58"/>
    </row>
    <row r="80" spans="1:7" ht="16.5">
      <c r="A80" s="17" t="s">
        <v>42</v>
      </c>
      <c r="B80" s="18" t="s">
        <v>53</v>
      </c>
      <c r="C80" s="13">
        <v>630</v>
      </c>
      <c r="D80" s="17">
        <v>992</v>
      </c>
      <c r="E80" s="17">
        <v>993</v>
      </c>
      <c r="F80" s="16">
        <f t="shared" si="1"/>
        <v>1985</v>
      </c>
      <c r="G80" s="58"/>
    </row>
    <row r="81" spans="1:7" ht="16.5">
      <c r="A81" s="17" t="s">
        <v>43</v>
      </c>
      <c r="B81" s="18" t="s">
        <v>195</v>
      </c>
      <c r="C81" s="13">
        <v>675</v>
      </c>
      <c r="D81" s="17">
        <v>960</v>
      </c>
      <c r="E81" s="17">
        <v>10</v>
      </c>
      <c r="F81" s="16">
        <f t="shared" si="1"/>
        <v>970</v>
      </c>
      <c r="G81" s="58"/>
    </row>
    <row r="82" spans="1:7" ht="16.5">
      <c r="A82" s="17" t="s">
        <v>232</v>
      </c>
      <c r="B82" s="18" t="s">
        <v>229</v>
      </c>
      <c r="C82" s="13">
        <v>450</v>
      </c>
      <c r="D82" s="17">
        <v>379</v>
      </c>
      <c r="E82" s="17">
        <v>772</v>
      </c>
      <c r="F82" s="16">
        <f t="shared" si="1"/>
        <v>1151</v>
      </c>
      <c r="G82" s="58"/>
    </row>
    <row r="83" spans="1:7" ht="16.5">
      <c r="A83" s="17" t="s">
        <v>78</v>
      </c>
      <c r="B83" s="18" t="s">
        <v>196</v>
      </c>
      <c r="C83" s="13">
        <v>585</v>
      </c>
      <c r="D83" s="17">
        <v>779</v>
      </c>
      <c r="E83" s="17">
        <v>99</v>
      </c>
      <c r="F83" s="16">
        <f t="shared" si="1"/>
        <v>878</v>
      </c>
      <c r="G83" s="58"/>
    </row>
    <row r="84" spans="1:7" ht="16.5">
      <c r="A84" s="17" t="s">
        <v>79</v>
      </c>
      <c r="B84" s="18" t="s">
        <v>51</v>
      </c>
      <c r="C84" s="13">
        <v>495</v>
      </c>
      <c r="D84" s="17">
        <v>644</v>
      </c>
      <c r="E84" s="17">
        <v>583</v>
      </c>
      <c r="F84" s="16">
        <f t="shared" si="1"/>
        <v>1227</v>
      </c>
      <c r="G84" s="58"/>
    </row>
    <row r="85" spans="1:7" ht="16.5">
      <c r="A85" s="17" t="s">
        <v>80</v>
      </c>
      <c r="B85" s="18" t="s">
        <v>197</v>
      </c>
      <c r="C85" s="13">
        <v>405</v>
      </c>
      <c r="D85" s="17">
        <v>527</v>
      </c>
      <c r="E85" s="17">
        <v>1702</v>
      </c>
      <c r="F85" s="16">
        <f t="shared" si="1"/>
        <v>2229</v>
      </c>
      <c r="G85" s="58"/>
    </row>
    <row r="86" spans="1:7" ht="16.5">
      <c r="A86" s="17" t="s">
        <v>81</v>
      </c>
      <c r="B86" s="18" t="s">
        <v>198</v>
      </c>
      <c r="C86" s="13">
        <v>630</v>
      </c>
      <c r="D86" s="17">
        <v>763</v>
      </c>
      <c r="E86" s="17">
        <v>51</v>
      </c>
      <c r="F86" s="16">
        <f t="shared" si="1"/>
        <v>814</v>
      </c>
      <c r="G86" s="58"/>
    </row>
    <row r="87" spans="1:7" ht="16.5">
      <c r="A87" s="17" t="s">
        <v>82</v>
      </c>
      <c r="B87" s="18" t="s">
        <v>199</v>
      </c>
      <c r="C87" s="13">
        <v>540</v>
      </c>
      <c r="D87" s="17">
        <v>614</v>
      </c>
      <c r="E87" s="17">
        <v>224</v>
      </c>
      <c r="F87" s="16">
        <f t="shared" si="1"/>
        <v>838</v>
      </c>
      <c r="G87" s="58"/>
    </row>
    <row r="88" spans="1:7" ht="16.5">
      <c r="A88" s="17" t="s">
        <v>83</v>
      </c>
      <c r="B88" s="18" t="s">
        <v>200</v>
      </c>
      <c r="C88" s="13">
        <v>450</v>
      </c>
      <c r="D88" s="17">
        <v>807</v>
      </c>
      <c r="E88" s="17">
        <v>811</v>
      </c>
      <c r="F88" s="16">
        <f t="shared" si="1"/>
        <v>1618</v>
      </c>
      <c r="G88" s="58"/>
    </row>
    <row r="89" spans="1:7" ht="16.5">
      <c r="A89" s="17" t="s">
        <v>23</v>
      </c>
      <c r="B89" s="18" t="s">
        <v>202</v>
      </c>
      <c r="C89" s="13">
        <v>585</v>
      </c>
      <c r="D89" s="17">
        <v>834</v>
      </c>
      <c r="E89" s="17">
        <v>54</v>
      </c>
      <c r="F89" s="16">
        <f t="shared" si="1"/>
        <v>888</v>
      </c>
      <c r="G89" s="58"/>
    </row>
    <row r="90" spans="1:7" ht="16.5">
      <c r="A90" s="17" t="s">
        <v>21</v>
      </c>
      <c r="B90" s="18" t="s">
        <v>203</v>
      </c>
      <c r="C90" s="13">
        <v>495</v>
      </c>
      <c r="D90" s="17">
        <v>486</v>
      </c>
      <c r="E90" s="17">
        <v>1750</v>
      </c>
      <c r="F90" s="16">
        <f t="shared" si="1"/>
        <v>2236</v>
      </c>
      <c r="G90" s="58"/>
    </row>
    <row r="91" spans="1:7" ht="16.5">
      <c r="A91" s="17" t="s">
        <v>58</v>
      </c>
      <c r="B91" s="18" t="s">
        <v>205</v>
      </c>
      <c r="C91" s="13">
        <v>675</v>
      </c>
      <c r="D91" s="17">
        <v>1442</v>
      </c>
      <c r="E91" s="17">
        <v>3007</v>
      </c>
      <c r="F91" s="16">
        <f t="shared" si="1"/>
        <v>4449</v>
      </c>
      <c r="G91" s="58"/>
    </row>
    <row r="92" spans="1:7" ht="16.5">
      <c r="A92" s="17" t="s">
        <v>46</v>
      </c>
      <c r="B92" s="18" t="s">
        <v>206</v>
      </c>
      <c r="C92" s="13">
        <v>405</v>
      </c>
      <c r="D92" s="17">
        <v>421</v>
      </c>
      <c r="E92" s="17">
        <v>2442</v>
      </c>
      <c r="F92" s="16">
        <f t="shared" si="1"/>
        <v>2863</v>
      </c>
      <c r="G92" s="58"/>
    </row>
    <row r="93" spans="1:7" ht="16.5">
      <c r="A93" s="17" t="s">
        <v>44</v>
      </c>
      <c r="B93" s="18" t="s">
        <v>207</v>
      </c>
      <c r="C93" s="13">
        <v>585</v>
      </c>
      <c r="D93" s="17">
        <v>1251</v>
      </c>
      <c r="E93" s="17">
        <v>1796</v>
      </c>
      <c r="F93" s="16">
        <f t="shared" si="1"/>
        <v>3047</v>
      </c>
      <c r="G93" s="58"/>
    </row>
    <row r="94" spans="1:7" ht="16.5">
      <c r="A94" s="17" t="s">
        <v>45</v>
      </c>
      <c r="B94" s="18" t="s">
        <v>208</v>
      </c>
      <c r="C94" s="13">
        <v>630</v>
      </c>
      <c r="D94" s="17">
        <v>983</v>
      </c>
      <c r="E94" s="17">
        <v>79</v>
      </c>
      <c r="F94" s="16">
        <f t="shared" si="1"/>
        <v>1062</v>
      </c>
      <c r="G94" s="58"/>
    </row>
    <row r="95" spans="1:7" ht="16.5">
      <c r="A95" s="17" t="s">
        <v>101</v>
      </c>
      <c r="B95" s="18" t="s">
        <v>209</v>
      </c>
      <c r="C95" s="13">
        <v>675</v>
      </c>
      <c r="D95" s="17">
        <v>737</v>
      </c>
      <c r="E95" s="17">
        <v>72</v>
      </c>
      <c r="F95" s="16">
        <f t="shared" si="1"/>
        <v>809</v>
      </c>
      <c r="G95" s="58"/>
    </row>
    <row r="96" spans="1:7" ht="16.5">
      <c r="A96" s="17" t="s">
        <v>108</v>
      </c>
      <c r="B96" s="18" t="s">
        <v>210</v>
      </c>
      <c r="C96" s="13">
        <v>540</v>
      </c>
      <c r="D96" s="17">
        <v>686</v>
      </c>
      <c r="E96" s="17">
        <v>20</v>
      </c>
      <c r="F96" s="16">
        <f t="shared" si="1"/>
        <v>706</v>
      </c>
      <c r="G96" s="58"/>
    </row>
    <row r="97" spans="1:7" ht="16.5">
      <c r="A97" s="17" t="s">
        <v>109</v>
      </c>
      <c r="B97" s="18" t="s">
        <v>54</v>
      </c>
      <c r="C97" s="13">
        <v>540</v>
      </c>
      <c r="D97" s="17">
        <v>953</v>
      </c>
      <c r="E97" s="17">
        <v>1027</v>
      </c>
      <c r="F97" s="16">
        <f t="shared" si="1"/>
        <v>1980</v>
      </c>
      <c r="G97" s="58"/>
    </row>
    <row r="98" spans="1:7" ht="16.5">
      <c r="A98" s="17" t="s">
        <v>110</v>
      </c>
      <c r="B98" s="18" t="s">
        <v>55</v>
      </c>
      <c r="C98" s="13">
        <v>540</v>
      </c>
      <c r="D98" s="17">
        <v>670</v>
      </c>
      <c r="E98" s="17">
        <v>46</v>
      </c>
      <c r="F98" s="16">
        <f t="shared" si="1"/>
        <v>716</v>
      </c>
      <c r="G98" s="58"/>
    </row>
    <row r="99" spans="1:7" ht="16.5">
      <c r="A99" s="17" t="s">
        <v>47</v>
      </c>
      <c r="B99" s="18" t="s">
        <v>211</v>
      </c>
      <c r="C99" s="13">
        <v>675</v>
      </c>
      <c r="D99" s="17">
        <v>689</v>
      </c>
      <c r="E99" s="17">
        <v>116</v>
      </c>
      <c r="F99" s="16">
        <f t="shared" si="1"/>
        <v>805</v>
      </c>
      <c r="G99" s="58"/>
    </row>
    <row r="100" spans="1:7" ht="16.5">
      <c r="A100" s="17" t="s">
        <v>48</v>
      </c>
      <c r="B100" s="18" t="s">
        <v>212</v>
      </c>
      <c r="C100" s="13">
        <v>720</v>
      </c>
      <c r="D100" s="17">
        <v>1034</v>
      </c>
      <c r="E100" s="17">
        <v>1225</v>
      </c>
      <c r="F100" s="16">
        <f t="shared" si="1"/>
        <v>2259</v>
      </c>
      <c r="G100" s="58"/>
    </row>
    <row r="101" spans="1:7" ht="16.5">
      <c r="A101" s="17" t="s">
        <v>116</v>
      </c>
      <c r="B101" s="18" t="s">
        <v>213</v>
      </c>
      <c r="C101" s="13">
        <v>675</v>
      </c>
      <c r="D101" s="17">
        <v>890</v>
      </c>
      <c r="E101" s="17">
        <v>3072</v>
      </c>
      <c r="F101" s="16">
        <f t="shared" si="1"/>
        <v>3962</v>
      </c>
      <c r="G101" s="58"/>
    </row>
    <row r="102" spans="1:7" ht="16.5">
      <c r="A102" s="17" t="s">
        <v>66</v>
      </c>
      <c r="B102" s="18" t="s">
        <v>214</v>
      </c>
      <c r="C102" s="13">
        <v>540</v>
      </c>
      <c r="D102" s="17">
        <v>1646</v>
      </c>
      <c r="E102" s="17">
        <v>200</v>
      </c>
      <c r="F102" s="16">
        <f t="shared" si="1"/>
        <v>1846</v>
      </c>
      <c r="G102" s="58"/>
    </row>
    <row r="103" spans="1:7" ht="16.5">
      <c r="A103" s="17" t="s">
        <v>67</v>
      </c>
      <c r="B103" s="18" t="s">
        <v>215</v>
      </c>
      <c r="C103" s="13">
        <v>675</v>
      </c>
      <c r="D103" s="17">
        <v>1151</v>
      </c>
      <c r="E103" s="17">
        <v>5018</v>
      </c>
      <c r="F103" s="16">
        <f t="shared" si="1"/>
        <v>6169</v>
      </c>
      <c r="G103" s="58"/>
    </row>
    <row r="104" spans="1:7" ht="16.5">
      <c r="A104" s="17" t="s">
        <v>36</v>
      </c>
      <c r="B104" s="18" t="s">
        <v>216</v>
      </c>
      <c r="C104" s="13">
        <v>450</v>
      </c>
      <c r="D104" s="17">
        <v>736</v>
      </c>
      <c r="E104" s="17">
        <v>1832</v>
      </c>
      <c r="F104" s="16">
        <f t="shared" si="1"/>
        <v>2568</v>
      </c>
      <c r="G104" s="58"/>
    </row>
    <row r="105" spans="1:7" ht="16.5">
      <c r="A105" s="17" t="s">
        <v>40</v>
      </c>
      <c r="B105" s="18" t="s">
        <v>217</v>
      </c>
      <c r="C105" s="13">
        <v>450</v>
      </c>
      <c r="D105" s="17">
        <v>518</v>
      </c>
      <c r="E105" s="17">
        <v>139</v>
      </c>
      <c r="F105" s="16">
        <f t="shared" si="1"/>
        <v>657</v>
      </c>
      <c r="G105" s="58"/>
    </row>
    <row r="106" spans="1:7" ht="16.5">
      <c r="A106" s="17" t="s">
        <v>38</v>
      </c>
      <c r="B106" s="18" t="s">
        <v>218</v>
      </c>
      <c r="C106" s="13">
        <v>540</v>
      </c>
      <c r="D106" s="17">
        <v>627</v>
      </c>
      <c r="E106" s="17">
        <v>80</v>
      </c>
      <c r="F106" s="16">
        <f t="shared" si="1"/>
        <v>707</v>
      </c>
      <c r="G106" s="58"/>
    </row>
    <row r="107" spans="1:7" ht="16.5">
      <c r="A107" s="17" t="s">
        <v>39</v>
      </c>
      <c r="B107" s="18" t="s">
        <v>219</v>
      </c>
      <c r="C107" s="13">
        <v>630</v>
      </c>
      <c r="D107" s="17">
        <v>736</v>
      </c>
      <c r="E107" s="17">
        <v>9</v>
      </c>
      <c r="F107" s="16">
        <f t="shared" si="1"/>
        <v>745</v>
      </c>
      <c r="G107" s="58"/>
    </row>
    <row r="108" spans="1:7" ht="16.5">
      <c r="A108" s="17" t="s">
        <v>37</v>
      </c>
      <c r="B108" s="18" t="s">
        <v>220</v>
      </c>
      <c r="C108" s="13">
        <v>450</v>
      </c>
      <c r="D108" s="17">
        <v>658</v>
      </c>
      <c r="E108" s="17">
        <v>846</v>
      </c>
      <c r="F108" s="16">
        <f t="shared" si="1"/>
        <v>1504</v>
      </c>
      <c r="G108" s="58"/>
    </row>
    <row r="109" spans="1:7" ht="16.5">
      <c r="A109" s="17" t="s">
        <v>111</v>
      </c>
      <c r="B109" s="18" t="s">
        <v>221</v>
      </c>
      <c r="C109" s="15">
        <v>315</v>
      </c>
      <c r="D109" s="17">
        <v>245</v>
      </c>
      <c r="E109" s="17">
        <v>530</v>
      </c>
      <c r="F109" s="16">
        <f t="shared" si="1"/>
        <v>775</v>
      </c>
      <c r="G109" s="58"/>
    </row>
    <row r="110" spans="1:7" ht="16.5">
      <c r="A110" s="17" t="s">
        <v>112</v>
      </c>
      <c r="B110" s="18" t="s">
        <v>222</v>
      </c>
      <c r="C110" s="13">
        <v>450</v>
      </c>
      <c r="D110" s="17">
        <v>303</v>
      </c>
      <c r="E110" s="17">
        <v>812</v>
      </c>
      <c r="F110" s="16">
        <f t="shared" si="1"/>
        <v>1115</v>
      </c>
      <c r="G110" s="58"/>
    </row>
    <row r="111" spans="1:7" ht="16.5">
      <c r="A111" s="17" t="s">
        <v>113</v>
      </c>
      <c r="B111" s="18" t="s">
        <v>223</v>
      </c>
      <c r="C111" s="13">
        <v>540</v>
      </c>
      <c r="D111" s="17">
        <v>764</v>
      </c>
      <c r="E111" s="17">
        <v>434</v>
      </c>
      <c r="F111" s="16">
        <f t="shared" si="1"/>
        <v>1198</v>
      </c>
      <c r="G111" s="58"/>
    </row>
    <row r="112" spans="1:7" ht="16.5">
      <c r="A112" s="17" t="s">
        <v>114</v>
      </c>
      <c r="B112" s="18" t="s">
        <v>224</v>
      </c>
      <c r="C112" s="13">
        <v>540</v>
      </c>
      <c r="D112" s="17">
        <v>637</v>
      </c>
      <c r="E112" s="17">
        <v>164</v>
      </c>
      <c r="F112" s="16">
        <f t="shared" si="1"/>
        <v>801</v>
      </c>
      <c r="G112" s="58"/>
    </row>
    <row r="113" spans="1:7" ht="16.5">
      <c r="A113" s="17" t="s">
        <v>115</v>
      </c>
      <c r="B113" s="18" t="s">
        <v>225</v>
      </c>
      <c r="C113" s="13">
        <v>450</v>
      </c>
      <c r="D113" s="17">
        <v>436</v>
      </c>
      <c r="E113" s="17">
        <v>784</v>
      </c>
      <c r="F113" s="16">
        <f t="shared" si="1"/>
        <v>1220</v>
      </c>
      <c r="G113" s="58"/>
    </row>
    <row r="114" spans="1:7" ht="16.5">
      <c r="A114" s="17" t="s">
        <v>57</v>
      </c>
      <c r="B114" s="18" t="s">
        <v>204</v>
      </c>
      <c r="C114" s="10">
        <v>225</v>
      </c>
      <c r="D114" s="17">
        <v>619</v>
      </c>
      <c r="E114" s="17">
        <v>100</v>
      </c>
      <c r="F114" s="16">
        <f>SUM(D114:E114)</f>
        <v>719</v>
      </c>
      <c r="G114" s="58"/>
    </row>
    <row r="115" spans="1:7" ht="16.5">
      <c r="A115" s="17" t="s">
        <v>22</v>
      </c>
      <c r="B115" s="18" t="s">
        <v>201</v>
      </c>
      <c r="C115" s="10">
        <v>270</v>
      </c>
      <c r="D115" s="17">
        <v>720</v>
      </c>
      <c r="E115" s="17">
        <v>3</v>
      </c>
      <c r="F115" s="16">
        <f>SUM(D115:E115)</f>
        <v>723</v>
      </c>
      <c r="G115" s="58"/>
    </row>
    <row r="116" spans="1:7" s="3" customFormat="1" ht="19.5" customHeight="1">
      <c r="A116" s="39" t="s">
        <v>241</v>
      </c>
      <c r="B116" s="40"/>
      <c r="C116" s="59"/>
      <c r="D116" s="60">
        <v>38</v>
      </c>
      <c r="E116" s="59"/>
      <c r="F116" s="61"/>
      <c r="G116" s="58"/>
    </row>
    <row r="117" spans="1:7" ht="17.25">
      <c r="A117" s="62" t="s">
        <v>124</v>
      </c>
      <c r="B117" s="63"/>
      <c r="C117" s="4">
        <f>SUM(C6:C116)</f>
        <v>63050</v>
      </c>
      <c r="D117" s="4">
        <f>SUM(D6:D116)</f>
        <v>94964</v>
      </c>
      <c r="E117" s="4">
        <f>SUM(E6:E116)</f>
        <v>89602</v>
      </c>
      <c r="F117" s="4">
        <f>SUM(F6:F116)</f>
        <v>184528</v>
      </c>
      <c r="G117" s="64"/>
    </row>
    <row r="118" spans="1:7" s="3" customFormat="1" ht="29.25" customHeight="1">
      <c r="A118" s="5"/>
      <c r="B118" s="65" t="s">
        <v>236</v>
      </c>
      <c r="C118" s="66"/>
      <c r="D118" s="66"/>
      <c r="E118" s="66"/>
      <c r="F118" s="66"/>
      <c r="G118" s="6"/>
    </row>
    <row r="119" spans="1:7" s="3" customFormat="1" ht="6" customHeight="1">
      <c r="A119" s="7"/>
      <c r="B119" s="8"/>
      <c r="C119" s="7"/>
      <c r="D119" s="7"/>
      <c r="E119" s="7"/>
      <c r="F119" s="7"/>
      <c r="G119" s="7"/>
    </row>
    <row r="120" spans="1:7" s="3" customFormat="1" ht="17.25" customHeight="1">
      <c r="A120" s="50" t="s">
        <v>226</v>
      </c>
      <c r="B120" s="51"/>
      <c r="C120" s="51"/>
      <c r="D120" s="50" t="s">
        <v>234</v>
      </c>
      <c r="E120" s="51"/>
      <c r="F120" s="51"/>
      <c r="G120" s="51"/>
    </row>
    <row r="121" spans="1:7" s="3" customFormat="1" ht="16.5">
      <c r="A121" s="7"/>
      <c r="C121" s="7"/>
      <c r="D121" s="47"/>
      <c r="E121" s="47"/>
      <c r="F121" s="47"/>
      <c r="G121" s="47"/>
    </row>
    <row r="122" spans="1:7" s="3" customFormat="1" ht="16.5">
      <c r="A122" s="7"/>
      <c r="C122" s="7"/>
      <c r="D122" s="2"/>
      <c r="E122" s="2"/>
      <c r="F122" s="2"/>
      <c r="G122" s="2"/>
    </row>
    <row r="123" spans="1:7" s="3" customFormat="1" ht="16.5">
      <c r="A123" s="7"/>
      <c r="C123" s="7"/>
      <c r="D123" s="7"/>
      <c r="E123" s="7"/>
      <c r="F123" s="7"/>
      <c r="G123" s="7"/>
    </row>
    <row r="124" spans="1:7" s="3" customFormat="1" ht="16.5">
      <c r="A124" s="7"/>
      <c r="C124" s="7"/>
      <c r="D124" s="7"/>
      <c r="E124" s="7"/>
      <c r="F124" s="7"/>
      <c r="G124" s="7"/>
    </row>
    <row r="125" spans="1:7" s="3" customFormat="1" ht="16.5">
      <c r="A125" s="45" t="s">
        <v>227</v>
      </c>
      <c r="B125" s="47"/>
      <c r="C125" s="47"/>
      <c r="D125" s="45" t="s">
        <v>235</v>
      </c>
      <c r="E125" s="47"/>
      <c r="F125" s="47"/>
      <c r="G125" s="47"/>
    </row>
  </sheetData>
  <sheetProtection/>
  <mergeCells count="16">
    <mergeCell ref="A125:C125"/>
    <mergeCell ref="D125:G125"/>
    <mergeCell ref="A116:B116"/>
    <mergeCell ref="A117:B117"/>
    <mergeCell ref="B118:F118"/>
    <mergeCell ref="A120:C120"/>
    <mergeCell ref="D120:G120"/>
    <mergeCell ref="D121:G121"/>
    <mergeCell ref="A1:G1"/>
    <mergeCell ref="A2:G2"/>
    <mergeCell ref="A3:G3"/>
    <mergeCell ref="A4:A5"/>
    <mergeCell ref="B4:B5"/>
    <mergeCell ref="C4:C5"/>
    <mergeCell ref="D4:F4"/>
    <mergeCell ref="G4:G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2265625" defaultRowHeight="16.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2265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Toan Thang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 User</dc:creator>
  <cp:keywords/>
  <dc:description/>
  <cp:lastModifiedBy>Nguyen Thu Ha</cp:lastModifiedBy>
  <cp:lastPrinted>2014-05-24T08:59:55Z</cp:lastPrinted>
  <dcterms:created xsi:type="dcterms:W3CDTF">2007-05-25T09:25:14Z</dcterms:created>
  <dcterms:modified xsi:type="dcterms:W3CDTF">2018-05-19T02:19:23Z</dcterms:modified>
  <cp:category/>
  <cp:version/>
  <cp:contentType/>
  <cp:contentStatus/>
</cp:coreProperties>
</file>