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49" i="1" l="1"/>
  <c r="M49" i="1"/>
  <c r="Q48" i="1"/>
  <c r="M48" i="1"/>
  <c r="Q47" i="1"/>
  <c r="M47" i="1"/>
  <c r="Q46" i="1"/>
  <c r="M46" i="1"/>
  <c r="Q45" i="1"/>
  <c r="M45" i="1"/>
  <c r="Q44" i="1"/>
  <c r="M44" i="1"/>
  <c r="Q43" i="1"/>
  <c r="M43" i="1"/>
  <c r="Q42" i="1"/>
  <c r="M42" i="1"/>
  <c r="Q41" i="1"/>
  <c r="M41" i="1"/>
  <c r="Q40" i="1"/>
  <c r="M40" i="1"/>
  <c r="Q39" i="1"/>
  <c r="M39" i="1"/>
  <c r="Q38" i="1"/>
  <c r="M38" i="1"/>
  <c r="Q37" i="1"/>
  <c r="M37" i="1"/>
  <c r="Q36" i="1"/>
  <c r="M36" i="1"/>
  <c r="Q35" i="1"/>
  <c r="M35" i="1"/>
  <c r="Q34" i="1"/>
  <c r="M34" i="1"/>
  <c r="Q33" i="1"/>
  <c r="M33" i="1"/>
  <c r="Q32" i="1"/>
  <c r="M32" i="1"/>
  <c r="Q31" i="1"/>
  <c r="M31" i="1"/>
  <c r="Q30" i="1"/>
  <c r="M30" i="1"/>
  <c r="Q29" i="1"/>
  <c r="M29" i="1"/>
  <c r="Q28" i="1"/>
  <c r="M28" i="1"/>
  <c r="Q27" i="1"/>
  <c r="M27" i="1"/>
  <c r="Q26" i="1"/>
  <c r="M26" i="1"/>
  <c r="Q25" i="1"/>
  <c r="M25" i="1"/>
  <c r="Q24" i="1"/>
  <c r="M24" i="1"/>
  <c r="Q23" i="1"/>
  <c r="M23" i="1"/>
  <c r="Q22" i="1"/>
  <c r="M22" i="1"/>
  <c r="Q21" i="1"/>
  <c r="M21" i="1"/>
  <c r="Q20" i="1"/>
  <c r="M20" i="1"/>
  <c r="Q19" i="1"/>
  <c r="M19" i="1"/>
  <c r="Q18" i="1"/>
  <c r="M18" i="1"/>
  <c r="Q17" i="1"/>
  <c r="M17" i="1"/>
  <c r="Q16" i="1"/>
  <c r="M16" i="1"/>
  <c r="Q15" i="1"/>
  <c r="M15" i="1"/>
  <c r="Q14" i="1"/>
  <c r="M14" i="1"/>
</calcChain>
</file>

<file path=xl/sharedStrings.xml><?xml version="1.0" encoding="utf-8"?>
<sst xmlns="http://schemas.openxmlformats.org/spreadsheetml/2006/main" count="396" uniqueCount="151">
  <si>
    <r>
      <t xml:space="preserve">KẾT QUẢ VÒNG 2 CUỘC THI TOEFL PRIMARY CHALLENGE 2018-2019
</t>
    </r>
    <r>
      <rPr>
        <i/>
        <sz val="14"/>
        <rFont val="Cambria"/>
        <family val="1"/>
        <scheme val="major"/>
      </rPr>
      <t>(Sắp xếp theoTrường)</t>
    </r>
  </si>
  <si>
    <t>Test date:</t>
  </si>
  <si>
    <t xml:space="preserve">SỞ GIÁO DỤC VÀ ĐÀO TẠO: </t>
  </si>
  <si>
    <t>HÀ NỘI</t>
  </si>
  <si>
    <t>ĐIỂM ĐỌC HIỂU</t>
  </si>
  <si>
    <t>ĐIỂM NGHE HIỂU</t>
  </si>
  <si>
    <t xml:space="preserve">Cao nhất: </t>
  </si>
  <si>
    <t>5 Huy hiệu; 115 điểm</t>
  </si>
  <si>
    <t xml:space="preserve">Thấp nhất: </t>
  </si>
  <si>
    <t>1 Huy hiệu; 100 điểm</t>
  </si>
  <si>
    <t>TỔNG SỐ THÍ SINH ĐƯỢC VÀO VÒNG 3: 104</t>
  </si>
  <si>
    <t>Tổng điểm: 230</t>
  </si>
  <si>
    <t>Stt</t>
  </si>
  <si>
    <t>Họ và  Tên</t>
  </si>
  <si>
    <t>Ngày sinh</t>
  </si>
  <si>
    <t>Số báo danh</t>
  </si>
  <si>
    <t>Khối</t>
  </si>
  <si>
    <t>Lớp</t>
  </si>
  <si>
    <t>Trường</t>
  </si>
  <si>
    <t>Quận/Huyện</t>
  </si>
  <si>
    <t>Điểm Đọc</t>
  </si>
  <si>
    <t>Điểm Nghe</t>
  </si>
  <si>
    <t>Điểm Tổng</t>
  </si>
  <si>
    <t xml:space="preserve"> Điểm Lexile</t>
  </si>
  <si>
    <t>SL HH</t>
  </si>
  <si>
    <t>Điểm</t>
  </si>
  <si>
    <t>CEFR</t>
  </si>
  <si>
    <t>NLNN</t>
  </si>
  <si>
    <t>Vũ Hoàng</t>
  </si>
  <si>
    <t>Linh</t>
  </si>
  <si>
    <t>81173725</t>
  </si>
  <si>
    <t>Khối 3</t>
  </si>
  <si>
    <t>3A</t>
  </si>
  <si>
    <t>Ái Mộ A</t>
  </si>
  <si>
    <t>Long Biên</t>
  </si>
  <si>
    <t>A1</t>
  </si>
  <si>
    <t>A2</t>
  </si>
  <si>
    <t>125L</t>
  </si>
  <si>
    <t>Khổng Thanh</t>
  </si>
  <si>
    <t>Phong</t>
  </si>
  <si>
    <t>81173718</t>
  </si>
  <si>
    <t>325L</t>
  </si>
  <si>
    <t>Nguyễn Hoàng Uyển</t>
  </si>
  <si>
    <t>Lam</t>
  </si>
  <si>
    <t>81173726</t>
  </si>
  <si>
    <t>3B</t>
  </si>
  <si>
    <t>Đỗ Thị Phương</t>
  </si>
  <si>
    <t>Hà</t>
  </si>
  <si>
    <t>81173731</t>
  </si>
  <si>
    <t>3C</t>
  </si>
  <si>
    <t>Ngô Minh</t>
  </si>
  <si>
    <t>Bảo</t>
  </si>
  <si>
    <t>81173754</t>
  </si>
  <si>
    <t>3D</t>
  </si>
  <si>
    <t>550L</t>
  </si>
  <si>
    <t>Trịnh Liên</t>
  </si>
  <si>
    <t>Chi</t>
  </si>
  <si>
    <t>81173763</t>
  </si>
  <si>
    <t>Khối 4</t>
  </si>
  <si>
    <t>4A</t>
  </si>
  <si>
    <t>&lt;A1</t>
  </si>
  <si>
    <t>BR250L</t>
  </si>
  <si>
    <t>Dương Quốc</t>
  </si>
  <si>
    <t>Anh</t>
  </si>
  <si>
    <t>81173768</t>
  </si>
  <si>
    <t>4B</t>
  </si>
  <si>
    <t>Đặng Việt</t>
  </si>
  <si>
    <t>Hoàng</t>
  </si>
  <si>
    <t>81173766</t>
  </si>
  <si>
    <t>B1</t>
  </si>
  <si>
    <t>Hoàng Minh</t>
  </si>
  <si>
    <t>81173781</t>
  </si>
  <si>
    <t>4C</t>
  </si>
  <si>
    <t>Nguyễn Ngọc Minh</t>
  </si>
  <si>
    <t>Châu</t>
  </si>
  <si>
    <t>81173786</t>
  </si>
  <si>
    <t>Ngô Gia</t>
  </si>
  <si>
    <t>Huy</t>
  </si>
  <si>
    <t>81196381</t>
  </si>
  <si>
    <t>750L</t>
  </si>
  <si>
    <t>Lê Bảo</t>
  </si>
  <si>
    <t>Nam</t>
  </si>
  <si>
    <t>81173782</t>
  </si>
  <si>
    <t>Trần Hoàng</t>
  </si>
  <si>
    <t>81173790</t>
  </si>
  <si>
    <t>Vũ Quang</t>
  </si>
  <si>
    <t>Ngọc</t>
  </si>
  <si>
    <t>81173791</t>
  </si>
  <si>
    <t>Lê Hà</t>
  </si>
  <si>
    <t>Phương</t>
  </si>
  <si>
    <t>81173783</t>
  </si>
  <si>
    <t>Bùi Phương</t>
  </si>
  <si>
    <t>Thảo</t>
  </si>
  <si>
    <t>81173780</t>
  </si>
  <si>
    <t>Lê Tùng</t>
  </si>
  <si>
    <t>Lâm</t>
  </si>
  <si>
    <t>81173795</t>
  </si>
  <si>
    <t>4D</t>
  </si>
  <si>
    <t>Phạm Phú</t>
  </si>
  <si>
    <t>81173798</t>
  </si>
  <si>
    <t>Lê Quỳnh</t>
  </si>
  <si>
    <t>81173807</t>
  </si>
  <si>
    <t>Khối 5</t>
  </si>
  <si>
    <t>5A</t>
  </si>
  <si>
    <t>Vũ Quỳnh</t>
  </si>
  <si>
    <t>Trang</t>
  </si>
  <si>
    <t>81173829</t>
  </si>
  <si>
    <t>Lê Nguyên</t>
  </si>
  <si>
    <t>81173696</t>
  </si>
  <si>
    <t>5B</t>
  </si>
  <si>
    <t>Nguyễn Minh</t>
  </si>
  <si>
    <t>81173838</t>
  </si>
  <si>
    <t>Nguyễn Đức</t>
  </si>
  <si>
    <t>Bình</t>
  </si>
  <si>
    <t>81173836</t>
  </si>
  <si>
    <t>Phạm Quỳnh</t>
  </si>
  <si>
    <t>81173843</t>
  </si>
  <si>
    <t>81173846</t>
  </si>
  <si>
    <t>Nguyễn Ngọc Thanh</t>
  </si>
  <si>
    <t>Tâm</t>
  </si>
  <si>
    <t>81173839</t>
  </si>
  <si>
    <t>Vũ Tuấn</t>
  </si>
  <si>
    <t>Cường</t>
  </si>
  <si>
    <t>81173880</t>
  </si>
  <si>
    <t>5C</t>
  </si>
  <si>
    <t>Nguyễn Vũ Gia</t>
  </si>
  <si>
    <t>Hưng</t>
  </si>
  <si>
    <t>81173874</t>
  </si>
  <si>
    <t>Kiều An</t>
  </si>
  <si>
    <t>Khánh</t>
  </si>
  <si>
    <t>81173857</t>
  </si>
  <si>
    <t>Trần Vũ Minh</t>
  </si>
  <si>
    <t>Quang</t>
  </si>
  <si>
    <t>81173877</t>
  </si>
  <si>
    <t>Trí</t>
  </si>
  <si>
    <t>81173868</t>
  </si>
  <si>
    <t>Nguyễn Mai</t>
  </si>
  <si>
    <t>81173892</t>
  </si>
  <si>
    <t>5D</t>
  </si>
  <si>
    <t>Đỗ Tuấn</t>
  </si>
  <si>
    <t>Đạt</t>
  </si>
  <si>
    <t>81194173</t>
  </si>
  <si>
    <t>Trần Ánh</t>
  </si>
  <si>
    <t>Dương</t>
  </si>
  <si>
    <t>81173901</t>
  </si>
  <si>
    <t>Đinh Hoàng Bảo</t>
  </si>
  <si>
    <t>Nguyên</t>
  </si>
  <si>
    <t>81173884</t>
  </si>
  <si>
    <t>Nguyễn Vũ Hải</t>
  </si>
  <si>
    <t>Triều</t>
  </si>
  <si>
    <t>81173897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</si>
</sst>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d\-mmm\-yy;@"/>
    <numFmt numFmtId="166" formatCode="[$-409]d/mmm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name val="Cambria"/>
      <family val="1"/>
      <scheme val="major"/>
    </font>
    <font>
      <i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i/>
      <sz val="13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name val=".VnTim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164" fontId="2" fillId="0" borderId="0" xfId="1" applyNumberFormat="1" applyFont="1"/>
    <xf numFmtId="165" fontId="2" fillId="0" borderId="0" xfId="1" applyNumberFormat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horizontal="left"/>
    </xf>
    <xf numFmtId="164" fontId="5" fillId="0" borderId="0" xfId="1" applyNumberFormat="1" applyFont="1"/>
    <xf numFmtId="165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7" fillId="0" borderId="0" xfId="1" applyFont="1" applyAlignment="1"/>
    <xf numFmtId="166" fontId="7" fillId="0" borderId="0" xfId="1" applyNumberFormat="1" applyFont="1" applyAlignment="1">
      <alignment horizontal="left"/>
    </xf>
    <xf numFmtId="166" fontId="7" fillId="0" borderId="0" xfId="1" applyNumberFormat="1" applyFont="1" applyAlignment="1">
      <alignment horizontal="left" wrapText="1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/>
    <xf numFmtId="0" fontId="5" fillId="0" borderId="0" xfId="1" applyFont="1" applyBorder="1" applyAlignment="1"/>
    <xf numFmtId="164" fontId="6" fillId="0" borderId="0" xfId="1" applyNumberFormat="1" applyFont="1" applyAlignment="1">
      <alignment horizontal="left"/>
    </xf>
    <xf numFmtId="0" fontId="6" fillId="0" borderId="0" xfId="1" applyFont="1" applyBorder="1" applyAlignment="1">
      <alignment horizontal="center"/>
    </xf>
    <xf numFmtId="0" fontId="5" fillId="0" borderId="0" xfId="1" applyFont="1" applyAlignment="1"/>
    <xf numFmtId="0" fontId="6" fillId="0" borderId="0" xfId="1" applyFont="1" applyAlignment="1">
      <alignment wrapText="1"/>
    </xf>
    <xf numFmtId="166" fontId="9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1" fontId="6" fillId="0" borderId="0" xfId="1" applyNumberFormat="1" applyFont="1" applyBorder="1" applyAlignment="1">
      <alignment horizontal="center"/>
    </xf>
    <xf numFmtId="1" fontId="5" fillId="0" borderId="0" xfId="1" applyNumberFormat="1" applyFont="1" applyAlignment="1"/>
    <xf numFmtId="1" fontId="5" fillId="0" borderId="0" xfId="1" applyNumberFormat="1" applyFont="1" applyAlignment="1">
      <alignment wrapText="1"/>
    </xf>
    <xf numFmtId="1" fontId="6" fillId="0" borderId="0" xfId="1" applyNumberFormat="1" applyFont="1" applyAlignment="1">
      <alignment horizontal="left" wrapText="1"/>
    </xf>
    <xf numFmtId="1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left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6" fillId="0" borderId="0" xfId="1" applyFont="1" applyBorder="1"/>
    <xf numFmtId="0" fontId="6" fillId="0" borderId="0" xfId="1" applyFont="1" applyBorder="1" applyAlignment="1">
      <alignment wrapText="1"/>
    </xf>
    <xf numFmtId="0" fontId="5" fillId="0" borderId="0" xfId="1" applyFont="1" applyFill="1"/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/>
    <xf numFmtId="164" fontId="5" fillId="0" borderId="0" xfId="1" applyNumberFormat="1" applyFont="1" applyFill="1"/>
    <xf numFmtId="0" fontId="8" fillId="0" borderId="0" xfId="1" applyFont="1" applyFill="1" applyAlignment="1"/>
    <xf numFmtId="0" fontId="8" fillId="0" borderId="0" xfId="1" applyFont="1" applyFill="1" applyAlignment="1">
      <alignment wrapText="1"/>
    </xf>
    <xf numFmtId="0" fontId="8" fillId="0" borderId="0" xfId="1" applyFont="1" applyFill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wrapText="1"/>
    </xf>
    <xf numFmtId="0" fontId="6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1" fillId="0" borderId="0" xfId="1" applyFont="1" applyAlignment="1"/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13" fillId="0" borderId="10" xfId="2" applyFont="1" applyBorder="1" applyAlignment="1">
      <alignment horizontal="center"/>
    </xf>
    <xf numFmtId="0" fontId="13" fillId="0" borderId="4" xfId="2" applyFont="1" applyBorder="1" applyAlignment="1">
      <alignment horizontal="left"/>
    </xf>
    <xf numFmtId="0" fontId="13" fillId="0" borderId="6" xfId="2" applyFont="1" applyBorder="1" applyAlignment="1">
      <alignment horizontal="left"/>
    </xf>
    <xf numFmtId="164" fontId="13" fillId="0" borderId="10" xfId="2" applyNumberFormat="1" applyFont="1" applyBorder="1" applyAlignment="1">
      <alignment horizontal="center" wrapText="1"/>
    </xf>
    <xf numFmtId="164" fontId="13" fillId="0" borderId="10" xfId="2" applyNumberFormat="1" applyFont="1" applyBorder="1" applyAlignment="1">
      <alignment horizontal="center"/>
    </xf>
    <xf numFmtId="0" fontId="13" fillId="0" borderId="10" xfId="2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3" fillId="0" borderId="0" xfId="1" applyFont="1"/>
    <xf numFmtId="0" fontId="6" fillId="0" borderId="0" xfId="1" applyFont="1" applyAlignment="1"/>
  </cellXfs>
  <cellStyles count="3">
    <cellStyle name="Normal" xfId="0" builtinId="0"/>
    <cellStyle name="Normal 2" xfId="2"/>
    <cellStyle name="Normal_testresul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230841</xdr:colOff>
      <xdr:row>0</xdr:row>
      <xdr:rowOff>66675</xdr:rowOff>
    </xdr:from>
    <xdr:to>
      <xdr:col>18</xdr:col>
      <xdr:colOff>314921</xdr:colOff>
      <xdr:row>1</xdr:row>
      <xdr:rowOff>183179</xdr:rowOff>
    </xdr:to>
    <xdr:pic>
      <xdr:nvPicPr>
        <xdr:cNvPr id="4" name="Picture 3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4891" y="66675"/>
          <a:ext cx="1179455" cy="81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0</xdr:row>
      <xdr:rowOff>0</xdr:rowOff>
    </xdr:from>
    <xdr:to>
      <xdr:col>1</xdr:col>
      <xdr:colOff>1170905</xdr:colOff>
      <xdr:row>1</xdr:row>
      <xdr:rowOff>180975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123758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A14" sqref="A14"/>
    </sheetView>
  </sheetViews>
  <sheetFormatPr defaultRowHeight="15" x14ac:dyDescent="0.25"/>
  <cols>
    <col min="1" max="1" width="7.42578125" customWidth="1"/>
    <col min="2" max="2" width="18.85546875" customWidth="1"/>
    <col min="3" max="3" width="7.5703125" customWidth="1"/>
    <col min="4" max="4" width="11.28515625" customWidth="1"/>
    <col min="5" max="5" width="12.85546875" customWidth="1"/>
    <col min="6" max="7" width="6.85546875" customWidth="1"/>
    <col min="8" max="8" width="14.28515625" customWidth="1"/>
    <col min="9" max="9" width="13.140625" customWidth="1"/>
    <col min="10" max="10" width="6" customWidth="1"/>
    <col min="11" max="12" width="5.85546875" customWidth="1"/>
    <col min="13" max="13" width="8.5703125" customWidth="1"/>
    <col min="14" max="14" width="6" customWidth="1"/>
    <col min="15" max="16" width="5.85546875" customWidth="1"/>
    <col min="17" max="17" width="10.140625" customWidth="1"/>
    <col min="18" max="18" width="6.28515625" customWidth="1"/>
    <col min="19" max="19" width="9.7109375" customWidth="1"/>
  </cols>
  <sheetData>
    <row r="1" spans="1:20" ht="15.75" x14ac:dyDescent="0.25">
      <c r="A1" s="1"/>
      <c r="B1" s="2"/>
      <c r="C1" s="3"/>
      <c r="D1" s="4"/>
      <c r="E1" s="5"/>
      <c r="F1" s="1"/>
      <c r="G1" s="1"/>
      <c r="H1" s="6"/>
      <c r="I1" s="6"/>
      <c r="J1" s="7"/>
      <c r="K1" s="7"/>
      <c r="L1" s="7"/>
      <c r="M1" s="8"/>
      <c r="N1" s="1"/>
      <c r="O1" s="1"/>
      <c r="P1" s="1"/>
      <c r="Q1" s="6"/>
      <c r="R1" s="6"/>
      <c r="S1" s="6"/>
      <c r="T1" s="1"/>
    </row>
    <row r="2" spans="1:20" ht="18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5.75" x14ac:dyDescent="0.25">
      <c r="A3" s="11"/>
      <c r="B3" s="12"/>
      <c r="C3" s="13"/>
      <c r="D3" s="14"/>
      <c r="E3" s="15"/>
      <c r="F3" s="11"/>
      <c r="G3" s="11"/>
      <c r="H3" s="10"/>
      <c r="I3" s="10"/>
      <c r="J3" s="16"/>
      <c r="K3" s="16"/>
      <c r="L3" s="16"/>
      <c r="M3" s="17"/>
      <c r="N3" s="18" t="s">
        <v>1</v>
      </c>
      <c r="O3" s="11"/>
      <c r="P3" s="19">
        <v>43450</v>
      </c>
      <c r="Q3" s="20"/>
      <c r="R3" s="19"/>
      <c r="S3" s="10"/>
      <c r="T3" s="11"/>
    </row>
    <row r="4" spans="1:20" ht="15.75" x14ac:dyDescent="0.25">
      <c r="A4" s="21" t="s">
        <v>2</v>
      </c>
      <c r="B4" s="22"/>
      <c r="C4" s="22"/>
      <c r="D4" s="23" t="s">
        <v>3</v>
      </c>
      <c r="E4" s="24"/>
      <c r="F4" s="25"/>
      <c r="G4" s="25"/>
      <c r="H4" s="26"/>
      <c r="I4" s="26"/>
      <c r="J4" s="27"/>
      <c r="K4" s="27"/>
      <c r="L4" s="27"/>
      <c r="M4" s="28"/>
      <c r="N4" s="27"/>
      <c r="O4" s="21"/>
      <c r="P4" s="21"/>
      <c r="Q4" s="29"/>
      <c r="R4" s="29"/>
      <c r="S4" s="29"/>
      <c r="T4" s="21"/>
    </row>
    <row r="5" spans="1:20" ht="16.5" x14ac:dyDescent="0.25">
      <c r="A5" s="30" t="s">
        <v>4</v>
      </c>
      <c r="B5" s="31"/>
      <c r="C5" s="13"/>
      <c r="D5" s="32"/>
      <c r="E5" s="33"/>
      <c r="F5" s="34"/>
      <c r="G5" s="34"/>
      <c r="H5" s="10"/>
      <c r="I5" s="89" t="s">
        <v>5</v>
      </c>
      <c r="J5" s="33"/>
      <c r="K5" s="34"/>
      <c r="L5" s="34"/>
      <c r="M5" s="10"/>
      <c r="N5" s="36"/>
      <c r="O5" s="34"/>
      <c r="P5" s="34"/>
      <c r="Q5" s="10"/>
      <c r="R5" s="10"/>
      <c r="S5" s="10"/>
      <c r="T5" s="34"/>
    </row>
    <row r="6" spans="1:20" ht="15.75" x14ac:dyDescent="0.25">
      <c r="A6" s="30" t="s">
        <v>6</v>
      </c>
      <c r="B6" s="31"/>
      <c r="C6" s="13" t="s">
        <v>7</v>
      </c>
      <c r="D6" s="32"/>
      <c r="E6" s="16"/>
      <c r="F6" s="34"/>
      <c r="G6" s="34"/>
      <c r="H6" s="10"/>
      <c r="I6" s="35" t="s">
        <v>6</v>
      </c>
      <c r="J6" s="37" t="s">
        <v>7</v>
      </c>
      <c r="K6" s="11"/>
      <c r="L6" s="34"/>
      <c r="M6" s="10"/>
      <c r="N6" s="34"/>
      <c r="O6" s="34"/>
      <c r="P6" s="34"/>
      <c r="Q6" s="10"/>
      <c r="R6" s="10"/>
      <c r="S6" s="10"/>
      <c r="T6" s="34"/>
    </row>
    <row r="7" spans="1:20" ht="15.75" x14ac:dyDescent="0.25">
      <c r="A7" s="30" t="s">
        <v>8</v>
      </c>
      <c r="B7" s="31"/>
      <c r="C7" s="13" t="s">
        <v>9</v>
      </c>
      <c r="D7" s="32"/>
      <c r="E7" s="33"/>
      <c r="F7" s="34"/>
      <c r="G7" s="34"/>
      <c r="H7" s="10"/>
      <c r="I7" s="35" t="s">
        <v>8</v>
      </c>
      <c r="J7" s="37" t="s">
        <v>9</v>
      </c>
      <c r="K7" s="38"/>
      <c r="L7" s="34"/>
      <c r="M7" s="10"/>
      <c r="N7" s="34"/>
      <c r="O7" s="34"/>
      <c r="P7" s="34"/>
      <c r="Q7" s="10"/>
      <c r="R7" s="10"/>
      <c r="S7" s="10"/>
      <c r="T7" s="34"/>
    </row>
    <row r="8" spans="1:20" ht="15.75" x14ac:dyDescent="0.25">
      <c r="A8" s="34"/>
      <c r="B8" s="13"/>
      <c r="C8" s="31"/>
      <c r="D8" s="32"/>
      <c r="E8" s="39"/>
      <c r="F8" s="40"/>
      <c r="G8" s="40"/>
      <c r="H8" s="41"/>
      <c r="I8" s="42"/>
      <c r="J8" s="43"/>
      <c r="K8" s="43"/>
      <c r="L8" s="40"/>
      <c r="M8" s="41"/>
      <c r="N8" s="44"/>
      <c r="O8" s="34"/>
      <c r="P8" s="34"/>
      <c r="Q8" s="10"/>
      <c r="R8" s="10"/>
      <c r="S8" s="10"/>
      <c r="T8" s="34"/>
    </row>
    <row r="9" spans="1:20" ht="15.75" x14ac:dyDescent="0.25">
      <c r="A9" s="30" t="s">
        <v>10</v>
      </c>
      <c r="B9" s="12"/>
      <c r="C9" s="45"/>
      <c r="D9" s="14"/>
      <c r="E9" s="37"/>
      <c r="F9" s="46"/>
      <c r="G9" s="46"/>
      <c r="H9" s="47"/>
      <c r="I9" s="47"/>
      <c r="J9" s="48"/>
      <c r="K9" s="48"/>
      <c r="L9" s="48"/>
      <c r="M9" s="49"/>
      <c r="N9" s="46"/>
      <c r="O9" s="46"/>
      <c r="P9" s="50"/>
      <c r="Q9" s="51"/>
      <c r="R9" s="51"/>
      <c r="S9" s="51"/>
      <c r="T9" s="11"/>
    </row>
    <row r="10" spans="1:20" ht="15.75" x14ac:dyDescent="0.25">
      <c r="A10" s="52"/>
      <c r="B10" s="53" t="s">
        <v>11</v>
      </c>
      <c r="C10" s="54"/>
      <c r="D10" s="55"/>
      <c r="E10" s="52"/>
      <c r="F10" s="56"/>
      <c r="G10" s="56"/>
      <c r="H10" s="57"/>
      <c r="I10" s="57"/>
      <c r="J10" s="58"/>
      <c r="K10" s="58"/>
      <c r="L10" s="58"/>
      <c r="M10" s="56"/>
      <c r="N10" s="56"/>
      <c r="O10" s="59"/>
      <c r="P10" s="56"/>
      <c r="Q10" s="59"/>
      <c r="R10" s="60"/>
      <c r="S10" s="60"/>
      <c r="T10" s="52"/>
    </row>
    <row r="11" spans="1:20" ht="15.75" x14ac:dyDescent="0.25">
      <c r="A11" s="11"/>
      <c r="B11" s="50"/>
      <c r="C11" s="45"/>
      <c r="D11" s="14"/>
      <c r="E11" s="61"/>
      <c r="F11" s="46"/>
      <c r="G11" s="46"/>
      <c r="H11" s="47"/>
      <c r="I11" s="47"/>
      <c r="J11" s="48"/>
      <c r="K11" s="48"/>
      <c r="L11" s="48"/>
      <c r="M11" s="49"/>
      <c r="N11" s="46"/>
      <c r="O11" s="46"/>
      <c r="P11" s="50"/>
      <c r="Q11" s="51"/>
      <c r="R11" s="51"/>
      <c r="S11" s="51"/>
      <c r="T11" s="11"/>
    </row>
    <row r="12" spans="1:20" x14ac:dyDescent="0.25">
      <c r="A12" s="62" t="s">
        <v>12</v>
      </c>
      <c r="B12" s="63" t="s">
        <v>13</v>
      </c>
      <c r="C12" s="64"/>
      <c r="D12" s="65" t="s">
        <v>14</v>
      </c>
      <c r="E12" s="66" t="s">
        <v>15</v>
      </c>
      <c r="F12" s="67" t="s">
        <v>16</v>
      </c>
      <c r="G12" s="67" t="s">
        <v>17</v>
      </c>
      <c r="H12" s="67" t="s">
        <v>18</v>
      </c>
      <c r="I12" s="68" t="s">
        <v>19</v>
      </c>
      <c r="J12" s="69" t="s">
        <v>20</v>
      </c>
      <c r="K12" s="70"/>
      <c r="L12" s="70"/>
      <c r="M12" s="71"/>
      <c r="N12" s="69" t="s">
        <v>21</v>
      </c>
      <c r="O12" s="70"/>
      <c r="P12" s="70"/>
      <c r="Q12" s="71"/>
      <c r="R12" s="68" t="s">
        <v>22</v>
      </c>
      <c r="S12" s="68" t="s">
        <v>23</v>
      </c>
      <c r="T12" s="72"/>
    </row>
    <row r="13" spans="1:20" x14ac:dyDescent="0.25">
      <c r="A13" s="73"/>
      <c r="B13" s="74"/>
      <c r="C13" s="75"/>
      <c r="D13" s="76"/>
      <c r="E13" s="77"/>
      <c r="F13" s="78"/>
      <c r="G13" s="78"/>
      <c r="H13" s="78"/>
      <c r="I13" s="79"/>
      <c r="J13" s="80" t="s">
        <v>24</v>
      </c>
      <c r="K13" s="80" t="s">
        <v>25</v>
      </c>
      <c r="L13" s="80" t="s">
        <v>26</v>
      </c>
      <c r="M13" s="80" t="s">
        <v>27</v>
      </c>
      <c r="N13" s="80" t="s">
        <v>24</v>
      </c>
      <c r="O13" s="80" t="s">
        <v>25</v>
      </c>
      <c r="P13" s="80" t="s">
        <v>26</v>
      </c>
      <c r="Q13" s="80" t="s">
        <v>27</v>
      </c>
      <c r="R13" s="79"/>
      <c r="S13" s="79"/>
      <c r="T13" s="72"/>
    </row>
    <row r="14" spans="1:20" x14ac:dyDescent="0.25">
      <c r="A14" s="81">
        <v>1</v>
      </c>
      <c r="B14" s="82" t="s">
        <v>28</v>
      </c>
      <c r="C14" s="83" t="s">
        <v>29</v>
      </c>
      <c r="D14" s="84">
        <v>40225</v>
      </c>
      <c r="E14" s="85" t="s">
        <v>30</v>
      </c>
      <c r="F14" s="81" t="s">
        <v>31</v>
      </c>
      <c r="G14" s="81" t="s">
        <v>32</v>
      </c>
      <c r="H14" s="86" t="s">
        <v>33</v>
      </c>
      <c r="I14" s="86" t="s">
        <v>34</v>
      </c>
      <c r="J14" s="81">
        <v>2</v>
      </c>
      <c r="K14" s="81">
        <v>105</v>
      </c>
      <c r="L14" s="81" t="s">
        <v>35</v>
      </c>
      <c r="M14" s="87" t="str">
        <f t="shared" ref="M14:M49" si="0">IF(L14="A1","Bậc 1",IF(L14="A2","Bậc 2",IF(L14="B1","Bậc 3","Dưới Bậc 1")))</f>
        <v>Bậc 1</v>
      </c>
      <c r="N14" s="81">
        <v>2</v>
      </c>
      <c r="O14" s="81">
        <v>105</v>
      </c>
      <c r="P14" s="81" t="s">
        <v>36</v>
      </c>
      <c r="Q14" s="87" t="str">
        <f t="shared" ref="Q14:Q49" si="1">IF(P14="A1","Bậc 1",IF(P14="A2","Bậc 2",IF(P14="B1","Bậc 3","Dưới Bậc 1")))</f>
        <v>Bậc 2</v>
      </c>
      <c r="R14" s="86">
        <v>210</v>
      </c>
      <c r="S14" s="86" t="s">
        <v>37</v>
      </c>
      <c r="T14" s="88"/>
    </row>
    <row r="15" spans="1:20" x14ac:dyDescent="0.25">
      <c r="A15" s="81">
        <v>2</v>
      </c>
      <c r="B15" s="82" t="s">
        <v>38</v>
      </c>
      <c r="C15" s="83" t="s">
        <v>39</v>
      </c>
      <c r="D15" s="84">
        <v>40291</v>
      </c>
      <c r="E15" s="85" t="s">
        <v>40</v>
      </c>
      <c r="F15" s="81" t="s">
        <v>31</v>
      </c>
      <c r="G15" s="81" t="s">
        <v>32</v>
      </c>
      <c r="H15" s="86" t="s">
        <v>33</v>
      </c>
      <c r="I15" s="86" t="s">
        <v>34</v>
      </c>
      <c r="J15" s="81">
        <v>3</v>
      </c>
      <c r="K15" s="81">
        <v>107</v>
      </c>
      <c r="L15" s="81" t="s">
        <v>36</v>
      </c>
      <c r="M15" s="87" t="str">
        <f t="shared" si="0"/>
        <v>Bậc 2</v>
      </c>
      <c r="N15" s="81">
        <v>2</v>
      </c>
      <c r="O15" s="81">
        <v>106</v>
      </c>
      <c r="P15" s="81" t="s">
        <v>36</v>
      </c>
      <c r="Q15" s="87" t="str">
        <f t="shared" si="1"/>
        <v>Bậc 2</v>
      </c>
      <c r="R15" s="86">
        <v>213</v>
      </c>
      <c r="S15" s="86" t="s">
        <v>41</v>
      </c>
      <c r="T15" s="88"/>
    </row>
    <row r="16" spans="1:20" x14ac:dyDescent="0.25">
      <c r="A16" s="81">
        <v>3</v>
      </c>
      <c r="B16" s="82" t="s">
        <v>42</v>
      </c>
      <c r="C16" s="83" t="s">
        <v>43</v>
      </c>
      <c r="D16" s="84">
        <v>40278</v>
      </c>
      <c r="E16" s="85" t="s">
        <v>44</v>
      </c>
      <c r="F16" s="81" t="s">
        <v>31</v>
      </c>
      <c r="G16" s="81" t="s">
        <v>45</v>
      </c>
      <c r="H16" s="86" t="s">
        <v>33</v>
      </c>
      <c r="I16" s="86" t="s">
        <v>34</v>
      </c>
      <c r="J16" s="81">
        <v>2</v>
      </c>
      <c r="K16" s="81">
        <v>105</v>
      </c>
      <c r="L16" s="81" t="s">
        <v>35</v>
      </c>
      <c r="M16" s="87" t="str">
        <f t="shared" si="0"/>
        <v>Bậc 1</v>
      </c>
      <c r="N16" s="81">
        <v>3</v>
      </c>
      <c r="O16" s="81">
        <v>108</v>
      </c>
      <c r="P16" s="81" t="s">
        <v>36</v>
      </c>
      <c r="Q16" s="87" t="str">
        <f t="shared" si="1"/>
        <v>Bậc 2</v>
      </c>
      <c r="R16" s="86">
        <v>213</v>
      </c>
      <c r="S16" s="86" t="s">
        <v>37</v>
      </c>
      <c r="T16" s="88"/>
    </row>
    <row r="17" spans="1:20" x14ac:dyDescent="0.25">
      <c r="A17" s="81">
        <v>4</v>
      </c>
      <c r="B17" s="82" t="s">
        <v>46</v>
      </c>
      <c r="C17" s="83" t="s">
        <v>47</v>
      </c>
      <c r="D17" s="84">
        <v>40457</v>
      </c>
      <c r="E17" s="85" t="s">
        <v>48</v>
      </c>
      <c r="F17" s="81" t="s">
        <v>31</v>
      </c>
      <c r="G17" s="81" t="s">
        <v>49</v>
      </c>
      <c r="H17" s="86" t="s">
        <v>33</v>
      </c>
      <c r="I17" s="86" t="s">
        <v>34</v>
      </c>
      <c r="J17" s="81">
        <v>2</v>
      </c>
      <c r="K17" s="81">
        <v>106</v>
      </c>
      <c r="L17" s="81" t="s">
        <v>35</v>
      </c>
      <c r="M17" s="87" t="str">
        <f t="shared" si="0"/>
        <v>Bậc 1</v>
      </c>
      <c r="N17" s="81">
        <v>2</v>
      </c>
      <c r="O17" s="81">
        <v>104</v>
      </c>
      <c r="P17" s="81" t="s">
        <v>35</v>
      </c>
      <c r="Q17" s="87" t="str">
        <f t="shared" si="1"/>
        <v>Bậc 1</v>
      </c>
      <c r="R17" s="86">
        <v>210</v>
      </c>
      <c r="S17" s="86" t="s">
        <v>37</v>
      </c>
      <c r="T17" s="88"/>
    </row>
    <row r="18" spans="1:20" x14ac:dyDescent="0.25">
      <c r="A18" s="81">
        <v>5</v>
      </c>
      <c r="B18" s="82" t="s">
        <v>50</v>
      </c>
      <c r="C18" s="83" t="s">
        <v>51</v>
      </c>
      <c r="D18" s="84">
        <v>40452</v>
      </c>
      <c r="E18" s="85" t="s">
        <v>52</v>
      </c>
      <c r="F18" s="81" t="s">
        <v>31</v>
      </c>
      <c r="G18" s="81" t="s">
        <v>53</v>
      </c>
      <c r="H18" s="86" t="s">
        <v>33</v>
      </c>
      <c r="I18" s="86" t="s">
        <v>34</v>
      </c>
      <c r="J18" s="81">
        <v>4</v>
      </c>
      <c r="K18" s="81">
        <v>112</v>
      </c>
      <c r="L18" s="81" t="s">
        <v>36</v>
      </c>
      <c r="M18" s="87" t="str">
        <f t="shared" si="0"/>
        <v>Bậc 2</v>
      </c>
      <c r="N18" s="81">
        <v>4</v>
      </c>
      <c r="O18" s="81">
        <v>112</v>
      </c>
      <c r="P18" s="81" t="s">
        <v>36</v>
      </c>
      <c r="Q18" s="87" t="str">
        <f t="shared" si="1"/>
        <v>Bậc 2</v>
      </c>
      <c r="R18" s="86">
        <v>224</v>
      </c>
      <c r="S18" s="86" t="s">
        <v>54</v>
      </c>
      <c r="T18" s="88"/>
    </row>
    <row r="19" spans="1:20" ht="26.25" x14ac:dyDescent="0.25">
      <c r="A19" s="81">
        <v>6</v>
      </c>
      <c r="B19" s="82" t="s">
        <v>55</v>
      </c>
      <c r="C19" s="83" t="s">
        <v>56</v>
      </c>
      <c r="D19" s="84">
        <v>40075</v>
      </c>
      <c r="E19" s="85" t="s">
        <v>57</v>
      </c>
      <c r="F19" s="81" t="s">
        <v>58</v>
      </c>
      <c r="G19" s="81" t="s">
        <v>59</v>
      </c>
      <c r="H19" s="86" t="s">
        <v>33</v>
      </c>
      <c r="I19" s="86" t="s">
        <v>34</v>
      </c>
      <c r="J19" s="81">
        <v>1</v>
      </c>
      <c r="K19" s="81">
        <v>100</v>
      </c>
      <c r="L19" s="81" t="s">
        <v>60</v>
      </c>
      <c r="M19" s="87" t="str">
        <f t="shared" si="0"/>
        <v>Dưới Bậc 1</v>
      </c>
      <c r="N19" s="81">
        <v>1</v>
      </c>
      <c r="O19" s="81">
        <v>100</v>
      </c>
      <c r="P19" s="81" t="s">
        <v>60</v>
      </c>
      <c r="Q19" s="87" t="str">
        <f t="shared" si="1"/>
        <v>Dưới Bậc 1</v>
      </c>
      <c r="R19" s="86">
        <v>200</v>
      </c>
      <c r="S19" s="86" t="s">
        <v>61</v>
      </c>
      <c r="T19" s="88"/>
    </row>
    <row r="20" spans="1:20" x14ac:dyDescent="0.25">
      <c r="A20" s="81">
        <v>7</v>
      </c>
      <c r="B20" s="82" t="s">
        <v>62</v>
      </c>
      <c r="C20" s="83" t="s">
        <v>63</v>
      </c>
      <c r="D20" s="84">
        <v>39830</v>
      </c>
      <c r="E20" s="85" t="s">
        <v>64</v>
      </c>
      <c r="F20" s="81" t="s">
        <v>58</v>
      </c>
      <c r="G20" s="81" t="s">
        <v>65</v>
      </c>
      <c r="H20" s="86" t="s">
        <v>33</v>
      </c>
      <c r="I20" s="86" t="s">
        <v>34</v>
      </c>
      <c r="J20" s="81">
        <v>2</v>
      </c>
      <c r="K20" s="81">
        <v>104</v>
      </c>
      <c r="L20" s="81" t="s">
        <v>35</v>
      </c>
      <c r="M20" s="87" t="str">
        <f t="shared" si="0"/>
        <v>Bậc 1</v>
      </c>
      <c r="N20" s="81">
        <v>2</v>
      </c>
      <c r="O20" s="81">
        <v>106</v>
      </c>
      <c r="P20" s="81" t="s">
        <v>36</v>
      </c>
      <c r="Q20" s="87" t="str">
        <f t="shared" si="1"/>
        <v>Bậc 2</v>
      </c>
      <c r="R20" s="86">
        <v>210</v>
      </c>
      <c r="S20" s="86" t="s">
        <v>37</v>
      </c>
      <c r="T20" s="88"/>
    </row>
    <row r="21" spans="1:20" x14ac:dyDescent="0.25">
      <c r="A21" s="81">
        <v>8</v>
      </c>
      <c r="B21" s="82" t="s">
        <v>66</v>
      </c>
      <c r="C21" s="83" t="s">
        <v>67</v>
      </c>
      <c r="D21" s="84">
        <v>39890</v>
      </c>
      <c r="E21" s="85" t="s">
        <v>68</v>
      </c>
      <c r="F21" s="81" t="s">
        <v>58</v>
      </c>
      <c r="G21" s="81" t="s">
        <v>65</v>
      </c>
      <c r="H21" s="86" t="s">
        <v>33</v>
      </c>
      <c r="I21" s="86" t="s">
        <v>34</v>
      </c>
      <c r="J21" s="81">
        <v>4</v>
      </c>
      <c r="K21" s="81">
        <v>112</v>
      </c>
      <c r="L21" s="81" t="s">
        <v>36</v>
      </c>
      <c r="M21" s="87" t="str">
        <f t="shared" si="0"/>
        <v>Bậc 2</v>
      </c>
      <c r="N21" s="81">
        <v>5</v>
      </c>
      <c r="O21" s="81">
        <v>115</v>
      </c>
      <c r="P21" s="81" t="s">
        <v>69</v>
      </c>
      <c r="Q21" s="87" t="str">
        <f t="shared" si="1"/>
        <v>Bậc 3</v>
      </c>
      <c r="R21" s="86">
        <v>227</v>
      </c>
      <c r="S21" s="86" t="s">
        <v>54</v>
      </c>
      <c r="T21" s="88"/>
    </row>
    <row r="22" spans="1:20" x14ac:dyDescent="0.25">
      <c r="A22" s="81">
        <v>9</v>
      </c>
      <c r="B22" s="82" t="s">
        <v>70</v>
      </c>
      <c r="C22" s="83" t="s">
        <v>51</v>
      </c>
      <c r="D22" s="84">
        <v>40057</v>
      </c>
      <c r="E22" s="85" t="s">
        <v>71</v>
      </c>
      <c r="F22" s="81" t="s">
        <v>58</v>
      </c>
      <c r="G22" s="81" t="s">
        <v>72</v>
      </c>
      <c r="H22" s="86" t="s">
        <v>33</v>
      </c>
      <c r="I22" s="86" t="s">
        <v>34</v>
      </c>
      <c r="J22" s="81">
        <v>3</v>
      </c>
      <c r="K22" s="81">
        <v>108</v>
      </c>
      <c r="L22" s="81" t="s">
        <v>36</v>
      </c>
      <c r="M22" s="87" t="str">
        <f t="shared" si="0"/>
        <v>Bậc 2</v>
      </c>
      <c r="N22" s="81">
        <v>4</v>
      </c>
      <c r="O22" s="81">
        <v>110</v>
      </c>
      <c r="P22" s="81" t="s">
        <v>36</v>
      </c>
      <c r="Q22" s="87" t="str">
        <f t="shared" si="1"/>
        <v>Bậc 2</v>
      </c>
      <c r="R22" s="86">
        <v>218</v>
      </c>
      <c r="S22" s="86" t="s">
        <v>41</v>
      </c>
      <c r="T22" s="88"/>
    </row>
    <row r="23" spans="1:20" x14ac:dyDescent="0.25">
      <c r="A23" s="81">
        <v>10</v>
      </c>
      <c r="B23" s="82" t="s">
        <v>73</v>
      </c>
      <c r="C23" s="83" t="s">
        <v>74</v>
      </c>
      <c r="D23" s="84">
        <v>40072</v>
      </c>
      <c r="E23" s="85" t="s">
        <v>75</v>
      </c>
      <c r="F23" s="81" t="s">
        <v>58</v>
      </c>
      <c r="G23" s="81" t="s">
        <v>72</v>
      </c>
      <c r="H23" s="86" t="s">
        <v>33</v>
      </c>
      <c r="I23" s="86" t="s">
        <v>34</v>
      </c>
      <c r="J23" s="81">
        <v>3</v>
      </c>
      <c r="K23" s="81">
        <v>107</v>
      </c>
      <c r="L23" s="81" t="s">
        <v>36</v>
      </c>
      <c r="M23" s="87" t="str">
        <f t="shared" si="0"/>
        <v>Bậc 2</v>
      </c>
      <c r="N23" s="81">
        <v>3</v>
      </c>
      <c r="O23" s="81">
        <v>108</v>
      </c>
      <c r="P23" s="81" t="s">
        <v>36</v>
      </c>
      <c r="Q23" s="87" t="str">
        <f t="shared" si="1"/>
        <v>Bậc 2</v>
      </c>
      <c r="R23" s="86">
        <v>215</v>
      </c>
      <c r="S23" s="86" t="s">
        <v>41</v>
      </c>
      <c r="T23" s="88"/>
    </row>
    <row r="24" spans="1:20" x14ac:dyDescent="0.25">
      <c r="A24" s="81">
        <v>11</v>
      </c>
      <c r="B24" s="82" t="s">
        <v>76</v>
      </c>
      <c r="C24" s="83" t="s">
        <v>77</v>
      </c>
      <c r="D24" s="84">
        <v>40021</v>
      </c>
      <c r="E24" s="85" t="s">
        <v>78</v>
      </c>
      <c r="F24" s="81" t="s">
        <v>58</v>
      </c>
      <c r="G24" s="81" t="s">
        <v>72</v>
      </c>
      <c r="H24" s="86" t="s">
        <v>33</v>
      </c>
      <c r="I24" s="86" t="s">
        <v>34</v>
      </c>
      <c r="J24" s="81">
        <v>5</v>
      </c>
      <c r="K24" s="81">
        <v>113</v>
      </c>
      <c r="L24" s="81" t="s">
        <v>36</v>
      </c>
      <c r="M24" s="87" t="str">
        <f t="shared" si="0"/>
        <v>Bậc 2</v>
      </c>
      <c r="N24" s="81">
        <v>5</v>
      </c>
      <c r="O24" s="81">
        <v>113</v>
      </c>
      <c r="P24" s="81" t="s">
        <v>69</v>
      </c>
      <c r="Q24" s="87" t="str">
        <f t="shared" si="1"/>
        <v>Bậc 3</v>
      </c>
      <c r="R24" s="86">
        <v>226</v>
      </c>
      <c r="S24" s="86" t="s">
        <v>79</v>
      </c>
      <c r="T24" s="88"/>
    </row>
    <row r="25" spans="1:20" x14ac:dyDescent="0.25">
      <c r="A25" s="81">
        <v>12</v>
      </c>
      <c r="B25" s="82" t="s">
        <v>80</v>
      </c>
      <c r="C25" s="83" t="s">
        <v>81</v>
      </c>
      <c r="D25" s="84">
        <v>39818</v>
      </c>
      <c r="E25" s="85" t="s">
        <v>82</v>
      </c>
      <c r="F25" s="81" t="s">
        <v>58</v>
      </c>
      <c r="G25" s="81" t="s">
        <v>72</v>
      </c>
      <c r="H25" s="86" t="s">
        <v>33</v>
      </c>
      <c r="I25" s="86" t="s">
        <v>34</v>
      </c>
      <c r="J25" s="81">
        <v>3</v>
      </c>
      <c r="K25" s="81">
        <v>108</v>
      </c>
      <c r="L25" s="81" t="s">
        <v>36</v>
      </c>
      <c r="M25" s="87" t="str">
        <f t="shared" si="0"/>
        <v>Bậc 2</v>
      </c>
      <c r="N25" s="81">
        <v>2</v>
      </c>
      <c r="O25" s="81">
        <v>105</v>
      </c>
      <c r="P25" s="81" t="s">
        <v>36</v>
      </c>
      <c r="Q25" s="87" t="str">
        <f t="shared" si="1"/>
        <v>Bậc 2</v>
      </c>
      <c r="R25" s="86">
        <v>213</v>
      </c>
      <c r="S25" s="86" t="s">
        <v>41</v>
      </c>
      <c r="T25" s="88"/>
    </row>
    <row r="26" spans="1:20" x14ac:dyDescent="0.25">
      <c r="A26" s="81">
        <v>13</v>
      </c>
      <c r="B26" s="82" t="s">
        <v>83</v>
      </c>
      <c r="C26" s="83" t="s">
        <v>81</v>
      </c>
      <c r="D26" s="84">
        <v>40109</v>
      </c>
      <c r="E26" s="85" t="s">
        <v>84</v>
      </c>
      <c r="F26" s="81" t="s">
        <v>58</v>
      </c>
      <c r="G26" s="81" t="s">
        <v>72</v>
      </c>
      <c r="H26" s="86" t="s">
        <v>33</v>
      </c>
      <c r="I26" s="86" t="s">
        <v>34</v>
      </c>
      <c r="J26" s="81">
        <v>2</v>
      </c>
      <c r="K26" s="81">
        <v>106</v>
      </c>
      <c r="L26" s="81" t="s">
        <v>35</v>
      </c>
      <c r="M26" s="87" t="str">
        <f t="shared" si="0"/>
        <v>Bậc 1</v>
      </c>
      <c r="N26" s="81">
        <v>2</v>
      </c>
      <c r="O26" s="81">
        <v>106</v>
      </c>
      <c r="P26" s="81" t="s">
        <v>36</v>
      </c>
      <c r="Q26" s="87" t="str">
        <f t="shared" si="1"/>
        <v>Bậc 2</v>
      </c>
      <c r="R26" s="86">
        <v>212</v>
      </c>
      <c r="S26" s="86" t="s">
        <v>37</v>
      </c>
      <c r="T26" s="88"/>
    </row>
    <row r="27" spans="1:20" x14ac:dyDescent="0.25">
      <c r="A27" s="81">
        <v>14</v>
      </c>
      <c r="B27" s="82" t="s">
        <v>85</v>
      </c>
      <c r="C27" s="83" t="s">
        <v>86</v>
      </c>
      <c r="D27" s="84">
        <v>39998</v>
      </c>
      <c r="E27" s="85" t="s">
        <v>87</v>
      </c>
      <c r="F27" s="81" t="s">
        <v>58</v>
      </c>
      <c r="G27" s="81" t="s">
        <v>72</v>
      </c>
      <c r="H27" s="86" t="s">
        <v>33</v>
      </c>
      <c r="I27" s="86" t="s">
        <v>34</v>
      </c>
      <c r="J27" s="81">
        <v>3</v>
      </c>
      <c r="K27" s="81">
        <v>107</v>
      </c>
      <c r="L27" s="81" t="s">
        <v>36</v>
      </c>
      <c r="M27" s="87" t="str">
        <f t="shared" si="0"/>
        <v>Bậc 2</v>
      </c>
      <c r="N27" s="81">
        <v>2</v>
      </c>
      <c r="O27" s="81">
        <v>106</v>
      </c>
      <c r="P27" s="81" t="s">
        <v>36</v>
      </c>
      <c r="Q27" s="87" t="str">
        <f t="shared" si="1"/>
        <v>Bậc 2</v>
      </c>
      <c r="R27" s="86">
        <v>213</v>
      </c>
      <c r="S27" s="86" t="s">
        <v>41</v>
      </c>
      <c r="T27" s="88"/>
    </row>
    <row r="28" spans="1:20" x14ac:dyDescent="0.25">
      <c r="A28" s="81">
        <v>15</v>
      </c>
      <c r="B28" s="82" t="s">
        <v>88</v>
      </c>
      <c r="C28" s="83" t="s">
        <v>89</v>
      </c>
      <c r="D28" s="84">
        <v>39906</v>
      </c>
      <c r="E28" s="85" t="s">
        <v>90</v>
      </c>
      <c r="F28" s="81" t="s">
        <v>58</v>
      </c>
      <c r="G28" s="81" t="s">
        <v>72</v>
      </c>
      <c r="H28" s="86" t="s">
        <v>33</v>
      </c>
      <c r="I28" s="86" t="s">
        <v>34</v>
      </c>
      <c r="J28" s="81">
        <v>4</v>
      </c>
      <c r="K28" s="81">
        <v>112</v>
      </c>
      <c r="L28" s="81" t="s">
        <v>36</v>
      </c>
      <c r="M28" s="87" t="str">
        <f t="shared" si="0"/>
        <v>Bậc 2</v>
      </c>
      <c r="N28" s="81">
        <v>4</v>
      </c>
      <c r="O28" s="81">
        <v>112</v>
      </c>
      <c r="P28" s="81" t="s">
        <v>36</v>
      </c>
      <c r="Q28" s="87" t="str">
        <f t="shared" si="1"/>
        <v>Bậc 2</v>
      </c>
      <c r="R28" s="86">
        <v>224</v>
      </c>
      <c r="S28" s="86" t="s">
        <v>54</v>
      </c>
      <c r="T28" s="88"/>
    </row>
    <row r="29" spans="1:20" x14ac:dyDescent="0.25">
      <c r="A29" s="81">
        <v>16</v>
      </c>
      <c r="B29" s="82" t="s">
        <v>91</v>
      </c>
      <c r="C29" s="83" t="s">
        <v>92</v>
      </c>
      <c r="D29" s="84">
        <v>40024</v>
      </c>
      <c r="E29" s="85" t="s">
        <v>93</v>
      </c>
      <c r="F29" s="81" t="s">
        <v>58</v>
      </c>
      <c r="G29" s="81" t="s">
        <v>72</v>
      </c>
      <c r="H29" s="86" t="s">
        <v>33</v>
      </c>
      <c r="I29" s="86" t="s">
        <v>34</v>
      </c>
      <c r="J29" s="81">
        <v>2</v>
      </c>
      <c r="K29" s="81">
        <v>104</v>
      </c>
      <c r="L29" s="81" t="s">
        <v>35</v>
      </c>
      <c r="M29" s="87" t="str">
        <f t="shared" si="0"/>
        <v>Bậc 1</v>
      </c>
      <c r="N29" s="81">
        <v>1</v>
      </c>
      <c r="O29" s="81">
        <v>100</v>
      </c>
      <c r="P29" s="81" t="s">
        <v>60</v>
      </c>
      <c r="Q29" s="87" t="str">
        <f t="shared" si="1"/>
        <v>Dưới Bậc 1</v>
      </c>
      <c r="R29" s="86">
        <v>204</v>
      </c>
      <c r="S29" s="86" t="s">
        <v>37</v>
      </c>
      <c r="T29" s="88"/>
    </row>
    <row r="30" spans="1:20" x14ac:dyDescent="0.25">
      <c r="A30" s="81">
        <v>17</v>
      </c>
      <c r="B30" s="82" t="s">
        <v>94</v>
      </c>
      <c r="C30" s="83" t="s">
        <v>95</v>
      </c>
      <c r="D30" s="84">
        <v>40147</v>
      </c>
      <c r="E30" s="85" t="s">
        <v>96</v>
      </c>
      <c r="F30" s="81" t="s">
        <v>58</v>
      </c>
      <c r="G30" s="81" t="s">
        <v>97</v>
      </c>
      <c r="H30" s="86" t="s">
        <v>33</v>
      </c>
      <c r="I30" s="86" t="s">
        <v>34</v>
      </c>
      <c r="J30" s="81">
        <v>5</v>
      </c>
      <c r="K30" s="81">
        <v>113</v>
      </c>
      <c r="L30" s="81" t="s">
        <v>36</v>
      </c>
      <c r="M30" s="87" t="str">
        <f t="shared" si="0"/>
        <v>Bậc 2</v>
      </c>
      <c r="N30" s="81">
        <v>5</v>
      </c>
      <c r="O30" s="81">
        <v>113</v>
      </c>
      <c r="P30" s="81" t="s">
        <v>69</v>
      </c>
      <c r="Q30" s="87" t="str">
        <f t="shared" si="1"/>
        <v>Bậc 3</v>
      </c>
      <c r="R30" s="86">
        <v>226</v>
      </c>
      <c r="S30" s="86" t="s">
        <v>79</v>
      </c>
      <c r="T30" s="88"/>
    </row>
    <row r="31" spans="1:20" x14ac:dyDescent="0.25">
      <c r="A31" s="81">
        <v>18</v>
      </c>
      <c r="B31" s="82" t="s">
        <v>98</v>
      </c>
      <c r="C31" s="83" t="s">
        <v>81</v>
      </c>
      <c r="D31" s="84">
        <v>39931</v>
      </c>
      <c r="E31" s="85" t="s">
        <v>99</v>
      </c>
      <c r="F31" s="81" t="s">
        <v>58</v>
      </c>
      <c r="G31" s="81" t="s">
        <v>97</v>
      </c>
      <c r="H31" s="86" t="s">
        <v>33</v>
      </c>
      <c r="I31" s="86" t="s">
        <v>34</v>
      </c>
      <c r="J31" s="81">
        <v>2</v>
      </c>
      <c r="K31" s="81">
        <v>106</v>
      </c>
      <c r="L31" s="81" t="s">
        <v>35</v>
      </c>
      <c r="M31" s="87" t="str">
        <f t="shared" si="0"/>
        <v>Bậc 1</v>
      </c>
      <c r="N31" s="81">
        <v>3</v>
      </c>
      <c r="O31" s="81">
        <v>107</v>
      </c>
      <c r="P31" s="81" t="s">
        <v>36</v>
      </c>
      <c r="Q31" s="87" t="str">
        <f t="shared" si="1"/>
        <v>Bậc 2</v>
      </c>
      <c r="R31" s="86">
        <v>213</v>
      </c>
      <c r="S31" s="86" t="s">
        <v>37</v>
      </c>
      <c r="T31" s="88"/>
    </row>
    <row r="32" spans="1:20" x14ac:dyDescent="0.25">
      <c r="A32" s="81">
        <v>19</v>
      </c>
      <c r="B32" s="82" t="s">
        <v>100</v>
      </c>
      <c r="C32" s="83" t="s">
        <v>56</v>
      </c>
      <c r="D32" s="84">
        <v>39621</v>
      </c>
      <c r="E32" s="85" t="s">
        <v>101</v>
      </c>
      <c r="F32" s="81" t="s">
        <v>102</v>
      </c>
      <c r="G32" s="81" t="s">
        <v>103</v>
      </c>
      <c r="H32" s="86" t="s">
        <v>33</v>
      </c>
      <c r="I32" s="86" t="s">
        <v>34</v>
      </c>
      <c r="J32" s="81">
        <v>4</v>
      </c>
      <c r="K32" s="81">
        <v>110</v>
      </c>
      <c r="L32" s="81" t="s">
        <v>36</v>
      </c>
      <c r="M32" s="87" t="str">
        <f t="shared" si="0"/>
        <v>Bậc 2</v>
      </c>
      <c r="N32" s="81">
        <v>4</v>
      </c>
      <c r="O32" s="81">
        <v>111</v>
      </c>
      <c r="P32" s="81" t="s">
        <v>36</v>
      </c>
      <c r="Q32" s="87" t="str">
        <f t="shared" si="1"/>
        <v>Bậc 2</v>
      </c>
      <c r="R32" s="86">
        <v>221</v>
      </c>
      <c r="S32" s="86" t="s">
        <v>54</v>
      </c>
      <c r="T32" s="88"/>
    </row>
    <row r="33" spans="1:20" x14ac:dyDescent="0.25">
      <c r="A33" s="81">
        <v>20</v>
      </c>
      <c r="B33" s="82" t="s">
        <v>104</v>
      </c>
      <c r="C33" s="83" t="s">
        <v>105</v>
      </c>
      <c r="D33" s="84">
        <v>39798</v>
      </c>
      <c r="E33" s="85" t="s">
        <v>106</v>
      </c>
      <c r="F33" s="81" t="s">
        <v>102</v>
      </c>
      <c r="G33" s="81" t="s">
        <v>103</v>
      </c>
      <c r="H33" s="86" t="s">
        <v>33</v>
      </c>
      <c r="I33" s="86" t="s">
        <v>34</v>
      </c>
      <c r="J33" s="81">
        <v>2</v>
      </c>
      <c r="K33" s="81">
        <v>105</v>
      </c>
      <c r="L33" s="81" t="s">
        <v>35</v>
      </c>
      <c r="M33" s="87" t="str">
        <f t="shared" si="0"/>
        <v>Bậc 1</v>
      </c>
      <c r="N33" s="81">
        <v>1</v>
      </c>
      <c r="O33" s="81">
        <v>100</v>
      </c>
      <c r="P33" s="81" t="s">
        <v>60</v>
      </c>
      <c r="Q33" s="87" t="str">
        <f t="shared" si="1"/>
        <v>Dưới Bậc 1</v>
      </c>
      <c r="R33" s="86">
        <v>205</v>
      </c>
      <c r="S33" s="86" t="s">
        <v>37</v>
      </c>
      <c r="T33" s="88"/>
    </row>
    <row r="34" spans="1:20" x14ac:dyDescent="0.25">
      <c r="A34" s="81">
        <v>21</v>
      </c>
      <c r="B34" s="82" t="s">
        <v>107</v>
      </c>
      <c r="C34" s="83" t="s">
        <v>63</v>
      </c>
      <c r="D34" s="84">
        <v>39722</v>
      </c>
      <c r="E34" s="85" t="s">
        <v>108</v>
      </c>
      <c r="F34" s="81" t="s">
        <v>102</v>
      </c>
      <c r="G34" s="81" t="s">
        <v>109</v>
      </c>
      <c r="H34" s="86" t="s">
        <v>33</v>
      </c>
      <c r="I34" s="86" t="s">
        <v>34</v>
      </c>
      <c r="J34" s="81">
        <v>3</v>
      </c>
      <c r="K34" s="81">
        <v>107</v>
      </c>
      <c r="L34" s="81" t="s">
        <v>36</v>
      </c>
      <c r="M34" s="87" t="str">
        <f t="shared" si="0"/>
        <v>Bậc 2</v>
      </c>
      <c r="N34" s="81">
        <v>3</v>
      </c>
      <c r="O34" s="81">
        <v>107</v>
      </c>
      <c r="P34" s="81" t="s">
        <v>36</v>
      </c>
      <c r="Q34" s="87" t="str">
        <f t="shared" si="1"/>
        <v>Bậc 2</v>
      </c>
      <c r="R34" s="86">
        <v>214</v>
      </c>
      <c r="S34" s="86" t="s">
        <v>41</v>
      </c>
      <c r="T34" s="88"/>
    </row>
    <row r="35" spans="1:20" x14ac:dyDescent="0.25">
      <c r="A35" s="81">
        <v>22</v>
      </c>
      <c r="B35" s="82" t="s">
        <v>110</v>
      </c>
      <c r="C35" s="83" t="s">
        <v>63</v>
      </c>
      <c r="D35" s="84">
        <v>39488</v>
      </c>
      <c r="E35" s="85" t="s">
        <v>111</v>
      </c>
      <c r="F35" s="81" t="s">
        <v>102</v>
      </c>
      <c r="G35" s="81" t="s">
        <v>109</v>
      </c>
      <c r="H35" s="86" t="s">
        <v>33</v>
      </c>
      <c r="I35" s="86" t="s">
        <v>34</v>
      </c>
      <c r="J35" s="81">
        <v>3</v>
      </c>
      <c r="K35" s="81">
        <v>107</v>
      </c>
      <c r="L35" s="81" t="s">
        <v>36</v>
      </c>
      <c r="M35" s="87" t="str">
        <f t="shared" si="0"/>
        <v>Bậc 2</v>
      </c>
      <c r="N35" s="81">
        <v>2</v>
      </c>
      <c r="O35" s="81">
        <v>104</v>
      </c>
      <c r="P35" s="81" t="s">
        <v>35</v>
      </c>
      <c r="Q35" s="87" t="str">
        <f t="shared" si="1"/>
        <v>Bậc 1</v>
      </c>
      <c r="R35" s="86">
        <v>211</v>
      </c>
      <c r="S35" s="86" t="s">
        <v>41</v>
      </c>
      <c r="T35" s="88"/>
    </row>
    <row r="36" spans="1:20" x14ac:dyDescent="0.25">
      <c r="A36" s="81">
        <v>23</v>
      </c>
      <c r="B36" s="82" t="s">
        <v>112</v>
      </c>
      <c r="C36" s="83" t="s">
        <v>113</v>
      </c>
      <c r="D36" s="84">
        <v>39806</v>
      </c>
      <c r="E36" s="85" t="s">
        <v>114</v>
      </c>
      <c r="F36" s="81" t="s">
        <v>102</v>
      </c>
      <c r="G36" s="81" t="s">
        <v>109</v>
      </c>
      <c r="H36" s="86" t="s">
        <v>33</v>
      </c>
      <c r="I36" s="86" t="s">
        <v>34</v>
      </c>
      <c r="J36" s="81">
        <v>3</v>
      </c>
      <c r="K36" s="81">
        <v>107</v>
      </c>
      <c r="L36" s="81" t="s">
        <v>36</v>
      </c>
      <c r="M36" s="87" t="str">
        <f t="shared" si="0"/>
        <v>Bậc 2</v>
      </c>
      <c r="N36" s="81">
        <v>4</v>
      </c>
      <c r="O36" s="81">
        <v>110</v>
      </c>
      <c r="P36" s="81" t="s">
        <v>36</v>
      </c>
      <c r="Q36" s="87" t="str">
        <f t="shared" si="1"/>
        <v>Bậc 2</v>
      </c>
      <c r="R36" s="86">
        <v>217</v>
      </c>
      <c r="S36" s="86" t="s">
        <v>41</v>
      </c>
      <c r="T36" s="88"/>
    </row>
    <row r="37" spans="1:20" x14ac:dyDescent="0.25">
      <c r="A37" s="81">
        <v>24</v>
      </c>
      <c r="B37" s="82" t="s">
        <v>115</v>
      </c>
      <c r="C37" s="83" t="s">
        <v>56</v>
      </c>
      <c r="D37" s="84">
        <v>39647</v>
      </c>
      <c r="E37" s="85" t="s">
        <v>116</v>
      </c>
      <c r="F37" s="81" t="s">
        <v>102</v>
      </c>
      <c r="G37" s="81" t="s">
        <v>109</v>
      </c>
      <c r="H37" s="86" t="s">
        <v>33</v>
      </c>
      <c r="I37" s="86" t="s">
        <v>34</v>
      </c>
      <c r="J37" s="81">
        <v>3</v>
      </c>
      <c r="K37" s="81">
        <v>107</v>
      </c>
      <c r="L37" s="81" t="s">
        <v>36</v>
      </c>
      <c r="M37" s="87" t="str">
        <f t="shared" si="0"/>
        <v>Bậc 2</v>
      </c>
      <c r="N37" s="81">
        <v>2</v>
      </c>
      <c r="O37" s="81">
        <v>104</v>
      </c>
      <c r="P37" s="81" t="s">
        <v>35</v>
      </c>
      <c r="Q37" s="87" t="str">
        <f t="shared" si="1"/>
        <v>Bậc 1</v>
      </c>
      <c r="R37" s="86">
        <v>211</v>
      </c>
      <c r="S37" s="86" t="s">
        <v>41</v>
      </c>
      <c r="T37" s="88"/>
    </row>
    <row r="38" spans="1:20" x14ac:dyDescent="0.25">
      <c r="A38" s="81">
        <v>25</v>
      </c>
      <c r="B38" s="82" t="s">
        <v>83</v>
      </c>
      <c r="C38" s="83" t="s">
        <v>81</v>
      </c>
      <c r="D38" s="84">
        <v>39550</v>
      </c>
      <c r="E38" s="85" t="s">
        <v>117</v>
      </c>
      <c r="F38" s="81" t="s">
        <v>102</v>
      </c>
      <c r="G38" s="81" t="s">
        <v>109</v>
      </c>
      <c r="H38" s="86" t="s">
        <v>33</v>
      </c>
      <c r="I38" s="86" t="s">
        <v>34</v>
      </c>
      <c r="J38" s="81">
        <v>3</v>
      </c>
      <c r="K38" s="81">
        <v>108</v>
      </c>
      <c r="L38" s="81" t="s">
        <v>36</v>
      </c>
      <c r="M38" s="87" t="str">
        <f t="shared" si="0"/>
        <v>Bậc 2</v>
      </c>
      <c r="N38" s="81">
        <v>3</v>
      </c>
      <c r="O38" s="81">
        <v>107</v>
      </c>
      <c r="P38" s="81" t="s">
        <v>36</v>
      </c>
      <c r="Q38" s="87" t="str">
        <f t="shared" si="1"/>
        <v>Bậc 2</v>
      </c>
      <c r="R38" s="86">
        <v>215</v>
      </c>
      <c r="S38" s="86" t="s">
        <v>41</v>
      </c>
      <c r="T38" s="88"/>
    </row>
    <row r="39" spans="1:20" x14ac:dyDescent="0.25">
      <c r="A39" s="81">
        <v>26</v>
      </c>
      <c r="B39" s="82" t="s">
        <v>118</v>
      </c>
      <c r="C39" s="83" t="s">
        <v>119</v>
      </c>
      <c r="D39" s="84">
        <v>39510</v>
      </c>
      <c r="E39" s="85" t="s">
        <v>120</v>
      </c>
      <c r="F39" s="81" t="s">
        <v>102</v>
      </c>
      <c r="G39" s="81" t="s">
        <v>109</v>
      </c>
      <c r="H39" s="86" t="s">
        <v>33</v>
      </c>
      <c r="I39" s="86" t="s">
        <v>34</v>
      </c>
      <c r="J39" s="81">
        <v>2</v>
      </c>
      <c r="K39" s="81">
        <v>106</v>
      </c>
      <c r="L39" s="81" t="s">
        <v>35</v>
      </c>
      <c r="M39" s="87" t="str">
        <f t="shared" si="0"/>
        <v>Bậc 1</v>
      </c>
      <c r="N39" s="81">
        <v>2</v>
      </c>
      <c r="O39" s="81">
        <v>104</v>
      </c>
      <c r="P39" s="81" t="s">
        <v>35</v>
      </c>
      <c r="Q39" s="87" t="str">
        <f t="shared" si="1"/>
        <v>Bậc 1</v>
      </c>
      <c r="R39" s="86">
        <v>210</v>
      </c>
      <c r="S39" s="86" t="s">
        <v>37</v>
      </c>
      <c r="T39" s="88"/>
    </row>
    <row r="40" spans="1:20" x14ac:dyDescent="0.25">
      <c r="A40" s="81">
        <v>27</v>
      </c>
      <c r="B40" s="82" t="s">
        <v>121</v>
      </c>
      <c r="C40" s="83" t="s">
        <v>122</v>
      </c>
      <c r="D40" s="84">
        <v>39766</v>
      </c>
      <c r="E40" s="85" t="s">
        <v>123</v>
      </c>
      <c r="F40" s="81" t="s">
        <v>102</v>
      </c>
      <c r="G40" s="81" t="s">
        <v>124</v>
      </c>
      <c r="H40" s="86" t="s">
        <v>33</v>
      </c>
      <c r="I40" s="86" t="s">
        <v>34</v>
      </c>
      <c r="J40" s="81">
        <v>4</v>
      </c>
      <c r="K40" s="81">
        <v>110</v>
      </c>
      <c r="L40" s="81" t="s">
        <v>36</v>
      </c>
      <c r="M40" s="87" t="str">
        <f t="shared" si="0"/>
        <v>Bậc 2</v>
      </c>
      <c r="N40" s="81">
        <v>4</v>
      </c>
      <c r="O40" s="81">
        <v>110</v>
      </c>
      <c r="P40" s="81" t="s">
        <v>36</v>
      </c>
      <c r="Q40" s="87" t="str">
        <f t="shared" si="1"/>
        <v>Bậc 2</v>
      </c>
      <c r="R40" s="86">
        <v>220</v>
      </c>
      <c r="S40" s="86" t="s">
        <v>54</v>
      </c>
      <c r="T40" s="88"/>
    </row>
    <row r="41" spans="1:20" x14ac:dyDescent="0.25">
      <c r="A41" s="81">
        <v>28</v>
      </c>
      <c r="B41" s="82" t="s">
        <v>125</v>
      </c>
      <c r="C41" s="83" t="s">
        <v>126</v>
      </c>
      <c r="D41" s="84">
        <v>39570</v>
      </c>
      <c r="E41" s="85" t="s">
        <v>127</v>
      </c>
      <c r="F41" s="81" t="s">
        <v>102</v>
      </c>
      <c r="G41" s="81" t="s">
        <v>124</v>
      </c>
      <c r="H41" s="86" t="s">
        <v>33</v>
      </c>
      <c r="I41" s="86" t="s">
        <v>34</v>
      </c>
      <c r="J41" s="81">
        <v>2</v>
      </c>
      <c r="K41" s="81">
        <v>104</v>
      </c>
      <c r="L41" s="81" t="s">
        <v>35</v>
      </c>
      <c r="M41" s="87" t="str">
        <f t="shared" si="0"/>
        <v>Bậc 1</v>
      </c>
      <c r="N41" s="81">
        <v>3</v>
      </c>
      <c r="O41" s="81">
        <v>107</v>
      </c>
      <c r="P41" s="81" t="s">
        <v>36</v>
      </c>
      <c r="Q41" s="87" t="str">
        <f t="shared" si="1"/>
        <v>Bậc 2</v>
      </c>
      <c r="R41" s="86">
        <v>211</v>
      </c>
      <c r="S41" s="86" t="s">
        <v>37</v>
      </c>
      <c r="T41" s="88"/>
    </row>
    <row r="42" spans="1:20" x14ac:dyDescent="0.25">
      <c r="A42" s="81">
        <v>29</v>
      </c>
      <c r="B42" s="82" t="s">
        <v>128</v>
      </c>
      <c r="C42" s="83" t="s">
        <v>129</v>
      </c>
      <c r="D42" s="84">
        <v>39508</v>
      </c>
      <c r="E42" s="85" t="s">
        <v>130</v>
      </c>
      <c r="F42" s="81" t="s">
        <v>102</v>
      </c>
      <c r="G42" s="81" t="s">
        <v>124</v>
      </c>
      <c r="H42" s="86" t="s">
        <v>33</v>
      </c>
      <c r="I42" s="86" t="s">
        <v>34</v>
      </c>
      <c r="J42" s="81">
        <v>2</v>
      </c>
      <c r="K42" s="81">
        <v>104</v>
      </c>
      <c r="L42" s="81" t="s">
        <v>35</v>
      </c>
      <c r="M42" s="87" t="str">
        <f t="shared" si="0"/>
        <v>Bậc 1</v>
      </c>
      <c r="N42" s="81">
        <v>2</v>
      </c>
      <c r="O42" s="81">
        <v>104</v>
      </c>
      <c r="P42" s="81" t="s">
        <v>35</v>
      </c>
      <c r="Q42" s="87" t="str">
        <f t="shared" si="1"/>
        <v>Bậc 1</v>
      </c>
      <c r="R42" s="86">
        <v>208</v>
      </c>
      <c r="S42" s="86" t="s">
        <v>37</v>
      </c>
      <c r="T42" s="88"/>
    </row>
    <row r="43" spans="1:20" x14ac:dyDescent="0.25">
      <c r="A43" s="81">
        <v>30</v>
      </c>
      <c r="B43" s="82" t="s">
        <v>131</v>
      </c>
      <c r="C43" s="83" t="s">
        <v>132</v>
      </c>
      <c r="D43" s="84">
        <v>39712</v>
      </c>
      <c r="E43" s="85" t="s">
        <v>133</v>
      </c>
      <c r="F43" s="81" t="s">
        <v>102</v>
      </c>
      <c r="G43" s="81" t="s">
        <v>124</v>
      </c>
      <c r="H43" s="86" t="s">
        <v>33</v>
      </c>
      <c r="I43" s="86" t="s">
        <v>34</v>
      </c>
      <c r="J43" s="81">
        <v>2</v>
      </c>
      <c r="K43" s="81">
        <v>105</v>
      </c>
      <c r="L43" s="81" t="s">
        <v>35</v>
      </c>
      <c r="M43" s="87" t="str">
        <f t="shared" si="0"/>
        <v>Bậc 1</v>
      </c>
      <c r="N43" s="81">
        <v>2</v>
      </c>
      <c r="O43" s="81">
        <v>104</v>
      </c>
      <c r="P43" s="81" t="s">
        <v>35</v>
      </c>
      <c r="Q43" s="87" t="str">
        <f t="shared" si="1"/>
        <v>Bậc 1</v>
      </c>
      <c r="R43" s="86">
        <v>209</v>
      </c>
      <c r="S43" s="86" t="s">
        <v>37</v>
      </c>
      <c r="T43" s="88"/>
    </row>
    <row r="44" spans="1:20" x14ac:dyDescent="0.25">
      <c r="A44" s="81">
        <v>31</v>
      </c>
      <c r="B44" s="82" t="s">
        <v>110</v>
      </c>
      <c r="C44" s="83" t="s">
        <v>134</v>
      </c>
      <c r="D44" s="84">
        <v>39468</v>
      </c>
      <c r="E44" s="85" t="s">
        <v>135</v>
      </c>
      <c r="F44" s="81" t="s">
        <v>102</v>
      </c>
      <c r="G44" s="81" t="s">
        <v>124</v>
      </c>
      <c r="H44" s="86" t="s">
        <v>33</v>
      </c>
      <c r="I44" s="86" t="s">
        <v>34</v>
      </c>
      <c r="J44" s="81">
        <v>4</v>
      </c>
      <c r="K44" s="81">
        <v>110</v>
      </c>
      <c r="L44" s="81" t="s">
        <v>36</v>
      </c>
      <c r="M44" s="87" t="str">
        <f t="shared" si="0"/>
        <v>Bậc 2</v>
      </c>
      <c r="N44" s="81">
        <v>4</v>
      </c>
      <c r="O44" s="81">
        <v>110</v>
      </c>
      <c r="P44" s="81" t="s">
        <v>36</v>
      </c>
      <c r="Q44" s="87" t="str">
        <f t="shared" si="1"/>
        <v>Bậc 2</v>
      </c>
      <c r="R44" s="86">
        <v>220</v>
      </c>
      <c r="S44" s="86" t="s">
        <v>54</v>
      </c>
      <c r="T44" s="88"/>
    </row>
    <row r="45" spans="1:20" x14ac:dyDescent="0.25">
      <c r="A45" s="81">
        <v>32</v>
      </c>
      <c r="B45" s="82" t="s">
        <v>136</v>
      </c>
      <c r="C45" s="83" t="s">
        <v>63</v>
      </c>
      <c r="D45" s="84">
        <v>39489</v>
      </c>
      <c r="E45" s="85" t="s">
        <v>137</v>
      </c>
      <c r="F45" s="81" t="s">
        <v>102</v>
      </c>
      <c r="G45" s="81" t="s">
        <v>138</v>
      </c>
      <c r="H45" s="86" t="s">
        <v>33</v>
      </c>
      <c r="I45" s="86" t="s">
        <v>34</v>
      </c>
      <c r="J45" s="81">
        <v>2</v>
      </c>
      <c r="K45" s="81">
        <v>104</v>
      </c>
      <c r="L45" s="81" t="s">
        <v>35</v>
      </c>
      <c r="M45" s="87" t="str">
        <f t="shared" si="0"/>
        <v>Bậc 1</v>
      </c>
      <c r="N45" s="81">
        <v>2</v>
      </c>
      <c r="O45" s="81">
        <v>105</v>
      </c>
      <c r="P45" s="81" t="s">
        <v>36</v>
      </c>
      <c r="Q45" s="87" t="str">
        <f t="shared" si="1"/>
        <v>Bậc 2</v>
      </c>
      <c r="R45" s="86">
        <v>209</v>
      </c>
      <c r="S45" s="86" t="s">
        <v>37</v>
      </c>
      <c r="T45" s="88"/>
    </row>
    <row r="46" spans="1:20" x14ac:dyDescent="0.25">
      <c r="A46" s="81">
        <v>33</v>
      </c>
      <c r="B46" s="82" t="s">
        <v>139</v>
      </c>
      <c r="C46" s="83" t="s">
        <v>140</v>
      </c>
      <c r="D46" s="84">
        <v>39550</v>
      </c>
      <c r="E46" s="85" t="s">
        <v>141</v>
      </c>
      <c r="F46" s="81" t="s">
        <v>102</v>
      </c>
      <c r="G46" s="81" t="s">
        <v>138</v>
      </c>
      <c r="H46" s="86" t="s">
        <v>33</v>
      </c>
      <c r="I46" s="86" t="s">
        <v>34</v>
      </c>
      <c r="J46" s="81">
        <v>5</v>
      </c>
      <c r="K46" s="81">
        <v>115</v>
      </c>
      <c r="L46" s="81" t="s">
        <v>69</v>
      </c>
      <c r="M46" s="87" t="str">
        <f t="shared" si="0"/>
        <v>Bậc 3</v>
      </c>
      <c r="N46" s="81">
        <v>4</v>
      </c>
      <c r="O46" s="81">
        <v>112</v>
      </c>
      <c r="P46" s="81" t="s">
        <v>36</v>
      </c>
      <c r="Q46" s="87" t="str">
        <f t="shared" si="1"/>
        <v>Bậc 2</v>
      </c>
      <c r="R46" s="86">
        <v>227</v>
      </c>
      <c r="S46" s="86" t="s">
        <v>79</v>
      </c>
      <c r="T46" s="88"/>
    </row>
    <row r="47" spans="1:20" x14ac:dyDescent="0.25">
      <c r="A47" s="81">
        <v>34</v>
      </c>
      <c r="B47" s="82" t="s">
        <v>142</v>
      </c>
      <c r="C47" s="83" t="s">
        <v>143</v>
      </c>
      <c r="D47" s="84">
        <v>39652</v>
      </c>
      <c r="E47" s="85" t="s">
        <v>144</v>
      </c>
      <c r="F47" s="81" t="s">
        <v>102</v>
      </c>
      <c r="G47" s="81" t="s">
        <v>138</v>
      </c>
      <c r="H47" s="86" t="s">
        <v>33</v>
      </c>
      <c r="I47" s="86" t="s">
        <v>34</v>
      </c>
      <c r="J47" s="81">
        <v>4</v>
      </c>
      <c r="K47" s="81">
        <v>110</v>
      </c>
      <c r="L47" s="81" t="s">
        <v>36</v>
      </c>
      <c r="M47" s="87" t="str">
        <f t="shared" si="0"/>
        <v>Bậc 2</v>
      </c>
      <c r="N47" s="81">
        <v>2</v>
      </c>
      <c r="O47" s="81">
        <v>106</v>
      </c>
      <c r="P47" s="81" t="s">
        <v>36</v>
      </c>
      <c r="Q47" s="87" t="str">
        <f t="shared" si="1"/>
        <v>Bậc 2</v>
      </c>
      <c r="R47" s="86">
        <v>216</v>
      </c>
      <c r="S47" s="86" t="s">
        <v>54</v>
      </c>
      <c r="T47" s="88"/>
    </row>
    <row r="48" spans="1:20" x14ac:dyDescent="0.25">
      <c r="A48" s="81">
        <v>35</v>
      </c>
      <c r="B48" s="82" t="s">
        <v>145</v>
      </c>
      <c r="C48" s="83" t="s">
        <v>146</v>
      </c>
      <c r="D48" s="84">
        <v>39465</v>
      </c>
      <c r="E48" s="85" t="s">
        <v>147</v>
      </c>
      <c r="F48" s="81" t="s">
        <v>102</v>
      </c>
      <c r="G48" s="81" t="s">
        <v>138</v>
      </c>
      <c r="H48" s="86" t="s">
        <v>33</v>
      </c>
      <c r="I48" s="86" t="s">
        <v>34</v>
      </c>
      <c r="J48" s="81">
        <v>3</v>
      </c>
      <c r="K48" s="81">
        <v>109</v>
      </c>
      <c r="L48" s="81" t="s">
        <v>36</v>
      </c>
      <c r="M48" s="87" t="str">
        <f t="shared" si="0"/>
        <v>Bậc 2</v>
      </c>
      <c r="N48" s="81">
        <v>3</v>
      </c>
      <c r="O48" s="81">
        <v>109</v>
      </c>
      <c r="P48" s="81" t="s">
        <v>36</v>
      </c>
      <c r="Q48" s="87" t="str">
        <f t="shared" si="1"/>
        <v>Bậc 2</v>
      </c>
      <c r="R48" s="86">
        <v>218</v>
      </c>
      <c r="S48" s="86" t="s">
        <v>41</v>
      </c>
      <c r="T48" s="88"/>
    </row>
    <row r="49" spans="1:20" x14ac:dyDescent="0.25">
      <c r="A49" s="81">
        <v>36</v>
      </c>
      <c r="B49" s="82" t="s">
        <v>148</v>
      </c>
      <c r="C49" s="83" t="s">
        <v>149</v>
      </c>
      <c r="D49" s="84">
        <v>39759</v>
      </c>
      <c r="E49" s="85" t="s">
        <v>150</v>
      </c>
      <c r="F49" s="81" t="s">
        <v>102</v>
      </c>
      <c r="G49" s="81" t="s">
        <v>138</v>
      </c>
      <c r="H49" s="86" t="s">
        <v>33</v>
      </c>
      <c r="I49" s="86" t="s">
        <v>34</v>
      </c>
      <c r="J49" s="81">
        <v>4</v>
      </c>
      <c r="K49" s="81">
        <v>112</v>
      </c>
      <c r="L49" s="81" t="s">
        <v>36</v>
      </c>
      <c r="M49" s="87" t="str">
        <f t="shared" si="0"/>
        <v>Bậc 2</v>
      </c>
      <c r="N49" s="81">
        <v>5</v>
      </c>
      <c r="O49" s="81">
        <v>114</v>
      </c>
      <c r="P49" s="81" t="s">
        <v>69</v>
      </c>
      <c r="Q49" s="87" t="str">
        <f t="shared" si="1"/>
        <v>Bậc 3</v>
      </c>
      <c r="R49" s="86">
        <v>226</v>
      </c>
      <c r="S49" s="86" t="s">
        <v>54</v>
      </c>
      <c r="T49" s="88"/>
    </row>
    <row r="50" spans="1:20" ht="15.75" x14ac:dyDescent="0.25">
      <c r="A50" s="1"/>
      <c r="B50" s="2"/>
      <c r="C50" s="3"/>
      <c r="D50" s="4"/>
      <c r="E50" s="5"/>
      <c r="F50" s="1"/>
      <c r="G50" s="1"/>
      <c r="H50" s="6"/>
      <c r="I50" s="6"/>
      <c r="J50" s="7"/>
      <c r="K50" s="7"/>
      <c r="L50" s="7"/>
      <c r="M50" s="8"/>
      <c r="N50" s="1"/>
      <c r="O50" s="1"/>
      <c r="P50" s="7"/>
      <c r="Q50" s="8"/>
      <c r="R50" s="8"/>
      <c r="S50" s="8"/>
      <c r="T50" s="1"/>
    </row>
  </sheetData>
  <mergeCells count="14">
    <mergeCell ref="J12:M12"/>
    <mergeCell ref="N12:Q12"/>
    <mergeCell ref="R12:R13"/>
    <mergeCell ref="S12:S13"/>
    <mergeCell ref="A2:R2"/>
    <mergeCell ref="P3:R3"/>
    <mergeCell ref="A12:A13"/>
    <mergeCell ref="B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2019-01-02T10:47:36Z</dcterms:created>
  <dcterms:modified xsi:type="dcterms:W3CDTF">2019-01-02T10:48:24Z</dcterms:modified>
</cp:coreProperties>
</file>