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56" i="1" l="1"/>
  <c r="N56" i="1"/>
  <c r="M13" i="1" l="1"/>
  <c r="M16" i="1" l="1"/>
  <c r="M17" i="1"/>
  <c r="M39" i="1" l="1"/>
  <c r="M28" i="1"/>
  <c r="M27" i="1"/>
  <c r="M21" i="1"/>
  <c r="M19" i="1"/>
  <c r="M26" i="1"/>
  <c r="J56" i="1"/>
  <c r="M12" i="1"/>
  <c r="M10" i="1"/>
  <c r="M22" i="1"/>
  <c r="M23" i="1"/>
  <c r="M25" i="1"/>
  <c r="M29" i="1"/>
  <c r="M31" i="1"/>
  <c r="M34" i="1"/>
  <c r="M36" i="1"/>
  <c r="M37" i="1"/>
  <c r="M40" i="1"/>
  <c r="M41" i="1"/>
  <c r="M45" i="1"/>
  <c r="M46" i="1"/>
  <c r="M38" i="1"/>
  <c r="M42" i="1"/>
  <c r="M47" i="1"/>
  <c r="M43" i="1"/>
  <c r="M32" i="1"/>
  <c r="M15" i="1"/>
  <c r="M24" i="1"/>
  <c r="M33" i="1"/>
  <c r="M18" i="1"/>
  <c r="M56" i="1" l="1"/>
</calcChain>
</file>

<file path=xl/sharedStrings.xml><?xml version="1.0" encoding="utf-8"?>
<sst xmlns="http://schemas.openxmlformats.org/spreadsheetml/2006/main" count="292" uniqueCount="228">
  <si>
    <t>PHÒNG GD&amp;ĐT LONG BIÊN</t>
  </si>
  <si>
    <t>TT</t>
  </si>
  <si>
    <t xml:space="preserve">Họ và tên </t>
  </si>
  <si>
    <t>Năm sinh</t>
  </si>
  <si>
    <t>Năm vào ngành</t>
  </si>
  <si>
    <t>Chức vụ</t>
  </si>
  <si>
    <t xml:space="preserve">Phân công giảng dạy </t>
  </si>
  <si>
    <t>Vị trí tuyển dụng</t>
  </si>
  <si>
    <t>Môn dạy</t>
  </si>
  <si>
    <t>Số tiết</t>
  </si>
  <si>
    <t>Phân công cụ thể môn - lớp - số tiết</t>
  </si>
  <si>
    <t>Tổng số</t>
  </si>
  <si>
    <t>HIỆU TRƯỞNG</t>
  </si>
  <si>
    <t>Số tiết chính khóa</t>
  </si>
  <si>
    <t>Nhiệm vụ - Số tiết kiêm nhiệm</t>
  </si>
  <si>
    <t xml:space="preserve">Nhiệm vụ </t>
  </si>
  <si>
    <t>DTHT</t>
  </si>
  <si>
    <t xml:space="preserve">Số tiết tăng cường </t>
  </si>
  <si>
    <t>TRƯỜNG THCS VIỆT HƯNG</t>
  </si>
  <si>
    <t>Nguyễn Thị Thuý</t>
  </si>
  <si>
    <t>Nguyễn Thị Thanh Mỹ</t>
  </si>
  <si>
    <t>Kiều Thị Tâm</t>
  </si>
  <si>
    <t>Phan Thị Thanh Hiền</t>
  </si>
  <si>
    <t>Chu Thị Trúc</t>
  </si>
  <si>
    <t>Nguyễn Hồng Huyền</t>
  </si>
  <si>
    <t>Nguyễn Thị Nhung</t>
  </si>
  <si>
    <t>Đỗ Hồng Dương</t>
  </si>
  <si>
    <t>Nguyễn Hoàng Anh</t>
  </si>
  <si>
    <t>Đinh Thị Huế</t>
  </si>
  <si>
    <t>Thạch Thọ Ngự</t>
  </si>
  <si>
    <t>Phan Đình Long</t>
  </si>
  <si>
    <t>Vũ Thị Kim Tuyến</t>
  </si>
  <si>
    <t>Chu Huyền Thương</t>
  </si>
  <si>
    <t>Lê Kim Tuyến</t>
  </si>
  <si>
    <t>Vũ Thị Thu Hà</t>
  </si>
  <si>
    <t>Nguyễn Thùy Liên</t>
  </si>
  <si>
    <t>Nguyễn Văn Cường</t>
  </si>
  <si>
    <t>Nguyễn Ánh Dương</t>
  </si>
  <si>
    <t>Nguyễn Bá Thắng</t>
  </si>
  <si>
    <t>Nguyễn T. Thanh Vân</t>
  </si>
  <si>
    <t>Hoàng Thu Hiền</t>
  </si>
  <si>
    <t>Trần Thị Trang</t>
  </si>
  <si>
    <t>Lý Ngọc Lan</t>
  </si>
  <si>
    <t>Hoàng Thị Tố Uyên</t>
  </si>
  <si>
    <t>Lê Thị Ánh</t>
  </si>
  <si>
    <t>Đặng Thị Hường</t>
  </si>
  <si>
    <t>ĐHSP-Toán</t>
  </si>
  <si>
    <t>Thạc sĩ Hóa</t>
  </si>
  <si>
    <t>ĐHSP-V-S</t>
  </si>
  <si>
    <t>CĐSP-Văn</t>
  </si>
  <si>
    <t>ĐHKHXH&amp;NV-Văn</t>
  </si>
  <si>
    <t>ĐHSP -Văn</t>
  </si>
  <si>
    <t>ĐHSP-Anh</t>
  </si>
  <si>
    <t>ĐHSPTDTT-GDTC</t>
  </si>
  <si>
    <t>CĐSP-TD</t>
  </si>
  <si>
    <t>CĐSP -Sử</t>
  </si>
  <si>
    <t>CĐSP-Anh</t>
  </si>
  <si>
    <t>Toán</t>
  </si>
  <si>
    <t>Lý</t>
  </si>
  <si>
    <t>Công tác Đội</t>
  </si>
  <si>
    <t>Sinh - Hoá</t>
  </si>
  <si>
    <t>Sinh - Địa</t>
  </si>
  <si>
    <t>Tin</t>
  </si>
  <si>
    <t>Hóa</t>
  </si>
  <si>
    <t>Địa</t>
  </si>
  <si>
    <t>Văn</t>
  </si>
  <si>
    <t>Sử</t>
  </si>
  <si>
    <t>Anh</t>
  </si>
  <si>
    <t>GDTC</t>
  </si>
  <si>
    <t>Nhạc</t>
  </si>
  <si>
    <t>MT-Địa</t>
  </si>
  <si>
    <t>Thư viện</t>
  </si>
  <si>
    <t>Văn thư</t>
  </si>
  <si>
    <t>Y tế học đường</t>
  </si>
  <si>
    <t>TTCM</t>
  </si>
  <si>
    <t>TPCM</t>
  </si>
  <si>
    <t>PCTCĐ</t>
  </si>
  <si>
    <t>CTCĐ</t>
  </si>
  <si>
    <t>HT</t>
  </si>
  <si>
    <t>Phụ trách công tác thư viện</t>
  </si>
  <si>
    <t>GVCN 6A1</t>
  </si>
  <si>
    <t>GVCN 7A5</t>
  </si>
  <si>
    <t>GVCN 6A3</t>
  </si>
  <si>
    <t>Tổng</t>
  </si>
  <si>
    <t>1( Văn)</t>
  </si>
  <si>
    <t>1( Lý)</t>
  </si>
  <si>
    <t>1 (Sinh)</t>
  </si>
  <si>
    <t>1( Địa)</t>
  </si>
  <si>
    <t>1( Tin)</t>
  </si>
  <si>
    <t>1( Sử)</t>
  </si>
  <si>
    <t>Trình độ chuyên môn - đào tạo</t>
  </si>
  <si>
    <t>Phụ trách công tác y tế</t>
  </si>
  <si>
    <t>Toán, Lý</t>
  </si>
  <si>
    <t>Toán, CN</t>
  </si>
  <si>
    <t>Sinh, Hóa</t>
  </si>
  <si>
    <t>Sinh</t>
  </si>
  <si>
    <t>Sinh, Địa</t>
  </si>
  <si>
    <t>Toán, Tin</t>
  </si>
  <si>
    <t>Văn, Địa</t>
  </si>
  <si>
    <t>Văn, Sử</t>
  </si>
  <si>
    <t>Sử, Địa</t>
  </si>
  <si>
    <t>Nhạc, Anh</t>
  </si>
  <si>
    <t>Mỹ thuật</t>
  </si>
  <si>
    <t>HĐ</t>
  </si>
  <si>
    <t>ĐHSP- Hóa</t>
  </si>
  <si>
    <t>Nguyễn Thị Oanh</t>
  </si>
  <si>
    <t>Nguyễn Thị Vân Anh</t>
  </si>
  <si>
    <t>ĐHSP -Toán</t>
  </si>
  <si>
    <t>Nguyễn Thị Sơn Hường</t>
  </si>
  <si>
    <t>Nguyễn Thị Ánh Tuyết</t>
  </si>
  <si>
    <t>PHÂN CÔNG CHUYÊN MÔN NĂM HỌC 2021-2022</t>
  </si>
  <si>
    <t>Lê Thị Lừng</t>
  </si>
  <si>
    <t>Lý, CN</t>
  </si>
  <si>
    <t>1(Lý)</t>
  </si>
  <si>
    <t>GVCN 9A2, xếp TKB</t>
  </si>
  <si>
    <t>GVCN 8A2, TKHĐ</t>
  </si>
  <si>
    <t>GVCN 8A3, TTCM</t>
  </si>
  <si>
    <t>Văn 7A5, 6A4 (8); Sử 7A1,2,3,5 (8)</t>
  </si>
  <si>
    <t>GVCN 7A4</t>
  </si>
  <si>
    <t>Vũ T.Thúy Hường</t>
  </si>
  <si>
    <t>GVCN 6A2; TPCM</t>
  </si>
  <si>
    <t>1 (Văn)</t>
  </si>
  <si>
    <t>Anh 6A1,3;7A2,3; 9A5 (15)</t>
  </si>
  <si>
    <t>GVCN 6A4</t>
  </si>
  <si>
    <t>Nguyễn Thị Thu Hoà</t>
  </si>
  <si>
    <t>Vũ Minh Quang</t>
  </si>
  <si>
    <t>Tạ Nam Kiên</t>
  </si>
  <si>
    <t xml:space="preserve">Ngô Thúy Loan </t>
  </si>
  <si>
    <t>Nguyễn Phương Thảo</t>
  </si>
  <si>
    <t>Nhạc, CN</t>
  </si>
  <si>
    <t>1( Toán)</t>
  </si>
  <si>
    <t>1(Toán)</t>
  </si>
  <si>
    <t>1( Sinh)</t>
  </si>
  <si>
    <t>1(Hoá)</t>
  </si>
  <si>
    <t>Sử 6A1,3 (4)Sử 8 (10), Sử 9(5)</t>
  </si>
  <si>
    <t>GVCN 7A1</t>
  </si>
  <si>
    <t>1(Anh)</t>
  </si>
  <si>
    <t>1 (Anh)</t>
  </si>
  <si>
    <t>GVCN 8A1</t>
  </si>
  <si>
    <t>Tự chọn Văn 9A1,5</t>
  </si>
  <si>
    <t>Văn, TLVM</t>
  </si>
  <si>
    <t>Anh 6A2; 8A2,3;9A1,3 (15)</t>
  </si>
  <si>
    <t>ĐHSP Vật lý</t>
  </si>
  <si>
    <t>ĐHSP Toán</t>
  </si>
  <si>
    <t>ĐH giáo dục chính trị</t>
  </si>
  <si>
    <t>ĐHSP - Toán</t>
  </si>
  <si>
    <t xml:space="preserve">ĐHSP Địa lý;  CĐSP Họa - Địa </t>
  </si>
  <si>
    <t>CĐSP Âm nhạc</t>
  </si>
  <si>
    <t>CĐSP Văn-Địa; ĐHSP Văn</t>
  </si>
  <si>
    <t>CĐSP Văn-CD; ĐHSP Văn</t>
  </si>
  <si>
    <t>1(Văn)</t>
  </si>
  <si>
    <t>ĐHNN-ĐHQG - Anh</t>
  </si>
  <si>
    <t>1(Sử)</t>
  </si>
  <si>
    <t>GDCD</t>
  </si>
  <si>
    <t>Văn 9A4, 8A3(11), HN9 (1.5)</t>
  </si>
  <si>
    <t>Anh 6A4,7A1; 9A2,4 (12)</t>
  </si>
  <si>
    <t>Thể dục 8;7A1-&gt;7A4;6A4 (20)</t>
  </si>
  <si>
    <t>Toán 7A1, 9A4(9), Công nghệ 8A1,2 ( 4)</t>
  </si>
  <si>
    <t>Đại học Toán, Tin ứng dụng</t>
  </si>
  <si>
    <t>Ths Sinh học</t>
  </si>
  <si>
    <t>2 buổi/
ngày</t>
  </si>
  <si>
    <t>BD HSG/
HSY-K</t>
  </si>
  <si>
    <t>CĐSP Toán-Lý; ĐH Toán Tin ứng dụng</t>
  </si>
  <si>
    <t>GVCN 7A3</t>
  </si>
  <si>
    <t>CĐSP Địa- Sinh
ĐHSP Anh</t>
  </si>
  <si>
    <t>CĐ Hóa Sinh; 
ĐHSP Hóa</t>
  </si>
  <si>
    <t>CĐSP Âm nhạc, ĐHSP Anh</t>
  </si>
  <si>
    <t>ĐH -Kế toán</t>
  </si>
  <si>
    <t>CĐ Điều dưỡng</t>
  </si>
  <si>
    <t>Phụ trách VT, thủ quỹ, quản lý điểm</t>
  </si>
  <si>
    <t>CĐSP Lý-KTTN
CĐSP Toán
ĐHSP Tin</t>
  </si>
  <si>
    <t xml:space="preserve"> Thạc sĩ Tin, 
ĐHSP Toán</t>
  </si>
  <si>
    <t>Ths GD và PT CĐ; 
ĐHSP Văn</t>
  </si>
  <si>
    <t>Thể dục 9; 6A1-&gt;6A3,7A5 (18)</t>
  </si>
  <si>
    <t>Phụ trách công tác kế toán, CSVC; Hồ sơ VC</t>
  </si>
  <si>
    <t>Chu Thị Thanh</t>
  </si>
  <si>
    <t>Văn 8A2,9A5 (10), GDDP (4)</t>
  </si>
  <si>
    <t>Anh 7A4;7A5 (6)</t>
  </si>
  <si>
    <t>ĐH Thủ đô - Văn</t>
  </si>
  <si>
    <t>Hỗ trợ ĐDDH</t>
  </si>
  <si>
    <t>ĐHSP Anh</t>
  </si>
  <si>
    <t>Ths PPDH-Anh</t>
  </si>
  <si>
    <t>CĐSP Sử-Địa
ĐHSP Sử</t>
  </si>
  <si>
    <t>Kế toán</t>
  </si>
  <si>
    <t>ĐH-Kế toán</t>
  </si>
  <si>
    <t xml:space="preserve">GVCN 7A2 </t>
  </si>
  <si>
    <r>
      <t xml:space="preserve">Văn 6A2,7A2,8A1 </t>
    </r>
    <r>
      <rPr>
        <sz val="14"/>
        <color rgb="FFFF0000"/>
        <rFont val="Times New Roman"/>
        <family val="1"/>
      </rPr>
      <t>(13)</t>
    </r>
    <r>
      <rPr>
        <sz val="14"/>
        <rFont val="Times New Roman"/>
        <family val="1"/>
      </rPr>
      <t>; CN6A1,2(2)</t>
    </r>
  </si>
  <si>
    <r>
      <t>Hóa 6A1,3(8), 8A1,3,4, 9A1,2</t>
    </r>
    <r>
      <rPr>
        <sz val="14"/>
        <color rgb="FFFF0000"/>
        <rFont val="Times New Roman"/>
        <family val="1"/>
      </rPr>
      <t xml:space="preserve"> (10)</t>
    </r>
  </si>
  <si>
    <t>Văn 6A3, 9A1(9); Địa 6A2,3,4(3); 9A5(2)</t>
  </si>
  <si>
    <t>Phụ trách trang web, hỗ trợ CNTT</t>
  </si>
  <si>
    <r>
      <t xml:space="preserve">Toán 7A3, 6A2, 8A4 (13); </t>
    </r>
    <r>
      <rPr>
        <sz val="14"/>
        <color rgb="FFFF0000"/>
        <rFont val="Times New Roman"/>
        <family val="1"/>
      </rPr>
      <t>CN8A4 (2)</t>
    </r>
  </si>
  <si>
    <r>
      <t xml:space="preserve">Toán 7A5 </t>
    </r>
    <r>
      <rPr>
        <sz val="14"/>
        <color rgb="FFFF0000"/>
        <rFont val="Times New Roman"/>
        <family val="1"/>
      </rPr>
      <t>(4)</t>
    </r>
    <r>
      <rPr>
        <sz val="14"/>
        <rFont val="Times New Roman"/>
        <family val="1"/>
      </rPr>
      <t xml:space="preserve">; Tin 7 ( 10), </t>
    </r>
    <r>
      <rPr>
        <sz val="14"/>
        <color rgb="FFFF0000"/>
        <rFont val="Times New Roman"/>
        <family val="1"/>
      </rPr>
      <t>Tin 6A(4)</t>
    </r>
  </si>
  <si>
    <r>
      <t xml:space="preserve">Toán 7A4, 6A3,9A1 (13), </t>
    </r>
    <r>
      <rPr>
        <sz val="14"/>
        <color rgb="FFFF0000"/>
        <rFont val="Times New Roman"/>
        <family val="1"/>
      </rPr>
      <t>CN 8A3 (2)</t>
    </r>
  </si>
  <si>
    <r>
      <t xml:space="preserve">Hóa 6A2(4), 8A2,5, 9A4,5 (8), </t>
    </r>
    <r>
      <rPr>
        <sz val="14"/>
        <color rgb="FFFF0000"/>
        <rFont val="Times New Roman"/>
        <family val="1"/>
      </rPr>
      <t>CN8A5(2)</t>
    </r>
  </si>
  <si>
    <r>
      <t xml:space="preserve">Toán 9A2 (5), </t>
    </r>
    <r>
      <rPr>
        <sz val="14"/>
        <color rgb="FFFF0000"/>
        <rFont val="Times New Roman"/>
        <family val="1"/>
      </rPr>
      <t>7A2( 4)</t>
    </r>
    <r>
      <rPr>
        <sz val="14"/>
        <rFont val="Times New Roman"/>
        <family val="1"/>
      </rPr>
      <t>; Hỗ trợ TPT</t>
    </r>
  </si>
  <si>
    <t>Mỹ thuật 6,7,8 (15), Địa 7A2,3( 4), Địa 8A4 (1)</t>
  </si>
  <si>
    <t>(Áp dụng từ ngày 06/9/2021- Từ tuần 1 đến tuần 10)</t>
  </si>
  <si>
    <r>
      <t xml:space="preserve">Toán 6A1, 8A3 (9); Công nghệ 7(5), </t>
    </r>
    <r>
      <rPr>
        <sz val="14"/>
        <color rgb="FFFF0000"/>
        <rFont val="Times New Roman"/>
        <family val="1"/>
      </rPr>
      <t>CN6A3(1)</t>
    </r>
  </si>
  <si>
    <t>Văn 7A3,7A4 (8);</t>
  </si>
  <si>
    <r>
      <t xml:space="preserve">Văn 7A1, </t>
    </r>
    <r>
      <rPr>
        <sz val="14"/>
        <color rgb="FFFF0000"/>
        <rFont val="Times New Roman"/>
        <family val="1"/>
      </rPr>
      <t>9A2 (10); TLVM 7,8 (3.5)</t>
    </r>
  </si>
  <si>
    <r>
      <t xml:space="preserve">Toán 9A3 (5); </t>
    </r>
    <r>
      <rPr>
        <sz val="14"/>
        <color rgb="FFFF0000"/>
        <rFont val="Times New Roman"/>
        <family val="1"/>
      </rPr>
      <t>Lý 9A1(2); Lý 8A1(1)</t>
    </r>
  </si>
  <si>
    <t xml:space="preserve"> KNS khối 6</t>
  </si>
  <si>
    <r>
      <t xml:space="preserve">Công dân 6(4), </t>
    </r>
    <r>
      <rPr>
        <sz val="14"/>
        <color rgb="FFFF0000"/>
        <rFont val="Times New Roman"/>
        <family val="1"/>
      </rPr>
      <t>CD7( 5),CD 8(5),9A1,2,5(3)</t>
    </r>
    <r>
      <rPr>
        <sz val="14"/>
        <rFont val="Times New Roman"/>
        <family val="1"/>
      </rPr>
      <t xml:space="preserve">
</t>
    </r>
  </si>
  <si>
    <t>Văn 6A1,8A5 (9), TLVM 9(1,7), CD9A3,4(2)</t>
  </si>
  <si>
    <t>GVCN 8A5</t>
  </si>
  <si>
    <r>
      <rPr>
        <sz val="14"/>
        <color rgb="FFFF0000"/>
        <rFont val="Times New Roman"/>
        <family val="1"/>
      </rPr>
      <t>Toán 6A4(4)</t>
    </r>
    <r>
      <rPr>
        <sz val="14"/>
        <rFont val="Times New Roman"/>
        <family val="1"/>
      </rPr>
      <t>, 8A5, 8A1 (10), CN6A4(1)</t>
    </r>
  </si>
  <si>
    <t xml:space="preserve">Nguyễn Khánh Huyền </t>
  </si>
  <si>
    <t>Phạm Thị Huệ</t>
  </si>
  <si>
    <t>Vũ Hà Thu</t>
  </si>
  <si>
    <t>KNS khối 8</t>
  </si>
  <si>
    <t xml:space="preserve"> KNS 7A4,5 </t>
  </si>
  <si>
    <t>Anh 8A5 (3)</t>
  </si>
  <si>
    <r>
      <t xml:space="preserve">Nhạc 6A1-&gt;3(3); </t>
    </r>
    <r>
      <rPr>
        <sz val="14"/>
        <color rgb="FFFF0000"/>
        <rFont val="Times New Roman"/>
        <family val="1"/>
      </rPr>
      <t>7A3,4,5 (3)</t>
    </r>
    <r>
      <rPr>
        <sz val="14"/>
        <rFont val="Times New Roman"/>
        <family val="1"/>
      </rPr>
      <t>; 9(5); Công nghệ 9 (5)</t>
    </r>
  </si>
  <si>
    <r>
      <t>Nhạc 8(5); Nhạc 6A4(1);</t>
    </r>
    <r>
      <rPr>
        <sz val="14"/>
        <color rgb="FFFF0000"/>
        <rFont val="Times New Roman"/>
        <family val="1"/>
      </rPr>
      <t xml:space="preserve">7A1,2(2), </t>
    </r>
    <r>
      <rPr>
        <sz val="14"/>
        <rFont val="Times New Roman"/>
        <family val="1"/>
      </rPr>
      <t xml:space="preserve">
Anh 8A1,4(6)</t>
    </r>
  </si>
  <si>
    <r>
      <rPr>
        <sz val="14"/>
        <color rgb="FFFF0000"/>
        <rFont val="Times New Roman"/>
        <family val="1"/>
      </rPr>
      <t>Sử 6A2,4 (4),</t>
    </r>
    <r>
      <rPr>
        <sz val="14"/>
        <rFont val="Times New Roman"/>
        <family val="1"/>
      </rPr>
      <t xml:space="preserve"> Địa 7A1,4,5(6), Địa</t>
    </r>
    <r>
      <rPr>
        <sz val="14"/>
        <color rgb="FFFF0000"/>
        <rFont val="Times New Roman"/>
        <family val="1"/>
      </rPr>
      <t xml:space="preserve"> 9A3,(2)</t>
    </r>
  </si>
  <si>
    <t>Văn 8A4, 9A3 (11); Sử 7A4 (2)</t>
  </si>
  <si>
    <t xml:space="preserve"> GVCN 9A5, TPCM</t>
  </si>
  <si>
    <t>PHT</t>
  </si>
  <si>
    <r>
      <t xml:space="preserve">GVCN 9A4, TTND, </t>
    </r>
    <r>
      <rPr>
        <sz val="14"/>
        <color rgb="FFFF0000"/>
        <rFont val="Times New Roman"/>
        <family val="1"/>
      </rPr>
      <t>TTCM</t>
    </r>
  </si>
  <si>
    <r>
      <rPr>
        <sz val="14"/>
        <color rgb="FFFF0000"/>
        <rFont val="Times New Roman"/>
        <family val="1"/>
      </rPr>
      <t>Sinh  8A3,5(4)</t>
    </r>
    <r>
      <rPr>
        <sz val="14"/>
        <rFont val="Times New Roman"/>
        <family val="1"/>
      </rPr>
      <t>,9A1,2,</t>
    </r>
    <r>
      <rPr>
        <sz val="14"/>
        <color rgb="FFFF0000"/>
        <rFont val="Times New Roman"/>
        <family val="1"/>
      </rPr>
      <t>4,5(8)</t>
    </r>
    <r>
      <rPr>
        <sz val="14"/>
        <rFont val="Times New Roman"/>
        <family val="1"/>
      </rPr>
      <t xml:space="preserve">, </t>
    </r>
    <r>
      <rPr>
        <sz val="14"/>
        <color rgb="FFFF0000"/>
        <rFont val="Times New Roman"/>
        <family val="1"/>
      </rPr>
      <t>Sinh 7A3,4,5(6)</t>
    </r>
  </si>
  <si>
    <r>
      <t xml:space="preserve"> Hoá 6A4(4)</t>
    </r>
    <r>
      <rPr>
        <sz val="14"/>
        <color rgb="FFFF0000"/>
        <rFont val="Times New Roman"/>
        <family val="1"/>
      </rPr>
      <t>Sinh 8A1,2,4(6</t>
    </r>
    <r>
      <rPr>
        <sz val="14"/>
        <rFont val="Times New Roman"/>
        <family val="1"/>
      </rPr>
      <t>); Hóa 9A3 (2), Sinh 9A3(2)</t>
    </r>
  </si>
  <si>
    <r>
      <rPr>
        <sz val="14"/>
        <color rgb="FFFF0000"/>
        <rFont val="Times New Roman"/>
        <family val="1"/>
      </rPr>
      <t>GVCN 9A3,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TPCM</t>
    </r>
  </si>
  <si>
    <r>
      <t>Lý 7A1</t>
    </r>
    <r>
      <rPr>
        <sz val="14"/>
        <color rgb="FFFF0000"/>
        <rFont val="Times New Roman"/>
        <family val="1"/>
      </rPr>
      <t>,5(</t>
    </r>
    <r>
      <rPr>
        <sz val="14"/>
        <rFont val="Times New Roman"/>
        <family val="1"/>
      </rPr>
      <t xml:space="preserve">2) </t>
    </r>
    <r>
      <rPr>
        <sz val="14"/>
        <color rgb="FFFF0000"/>
        <rFont val="Times New Roman"/>
        <family val="1"/>
      </rPr>
      <t>8A 2,3,4,5(4); 9A2,3,4,5(8);</t>
    </r>
    <r>
      <rPr>
        <sz val="14"/>
        <rFont val="Times New Roman"/>
        <family val="1"/>
      </rPr>
      <t xml:space="preserve"> </t>
    </r>
  </si>
  <si>
    <r>
      <t xml:space="preserve">Toán 9A5, 8A2 (10); </t>
    </r>
    <r>
      <rPr>
        <sz val="14"/>
        <color rgb="FFFF0000"/>
        <rFont val="Times New Roman"/>
        <family val="1"/>
      </rPr>
      <t>Lý 7A2,3,4 (3)</t>
    </r>
  </si>
  <si>
    <t>GVCN 9A1.</t>
  </si>
  <si>
    <t>GVCN 8A4; KNS 7A4; 7A5</t>
  </si>
  <si>
    <t>TPT; KNS 7A1; 7A2; 7A3</t>
  </si>
  <si>
    <r>
      <t>Địa 6A1</t>
    </r>
    <r>
      <rPr>
        <sz val="14"/>
        <color rgb="FFFF0000"/>
        <rFont val="Times New Roman"/>
        <family val="1"/>
      </rPr>
      <t>(1)</t>
    </r>
    <r>
      <rPr>
        <sz val="14"/>
        <rFont val="Times New Roman"/>
        <family val="1"/>
      </rPr>
      <t>,8A1,2,3,4; 5(5),9A1,2,4</t>
    </r>
    <r>
      <rPr>
        <sz val="14"/>
        <color rgb="FFFF0000"/>
        <rFont val="Times New Roman"/>
        <family val="1"/>
      </rPr>
      <t>(6)</t>
    </r>
    <r>
      <rPr>
        <sz val="14"/>
        <rFont val="Times New Roman"/>
        <family val="1"/>
      </rPr>
      <t xml:space="preserve">; Sinh </t>
    </r>
    <r>
      <rPr>
        <sz val="14"/>
        <color rgb="FFFF0000"/>
        <rFont val="Times New Roman"/>
        <family val="1"/>
      </rPr>
      <t>7A1,2(4)</t>
    </r>
    <r>
      <rPr>
        <sz val="14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</si>
</sst>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D61" zoomScale="82" zoomScaleNormal="82" zoomScaleSheetLayoutView="85" workbookViewId="0">
      <selection activeCell="L23" sqref="L23"/>
    </sheetView>
  </sheetViews>
  <sheetFormatPr defaultColWidth="9.1796875" defaultRowHeight="18" x14ac:dyDescent="0.4"/>
  <cols>
    <col min="1" max="1" width="4.54296875" style="1" customWidth="1"/>
    <col min="2" max="2" width="26.81640625" style="1" customWidth="1"/>
    <col min="3" max="3" width="10.54296875" style="23" customWidth="1"/>
    <col min="4" max="4" width="8.54296875" style="23" customWidth="1"/>
    <col min="5" max="5" width="9.81640625" style="23" customWidth="1"/>
    <col min="6" max="6" width="21.1796875" style="23" customWidth="1"/>
    <col min="7" max="7" width="13" style="23" customWidth="1"/>
    <col min="8" max="8" width="13.453125" style="23" customWidth="1"/>
    <col min="9" max="9" width="51.81640625" style="1" customWidth="1"/>
    <col min="10" max="10" width="8.7265625" style="23" customWidth="1"/>
    <col min="11" max="11" width="16.7265625" style="23" customWidth="1"/>
    <col min="12" max="12" width="8.7265625" style="23" customWidth="1"/>
    <col min="13" max="13" width="8.453125" style="15" customWidth="1"/>
    <col min="14" max="14" width="8.1796875" style="23" customWidth="1"/>
    <col min="15" max="15" width="11.453125" style="23" customWidth="1"/>
    <col min="16" max="16" width="9.7265625" style="23" customWidth="1"/>
    <col min="17" max="16384" width="9.1796875" style="1"/>
  </cols>
  <sheetData>
    <row r="1" spans="1:17" s="4" customFormat="1" ht="15.75" customHeight="1" x14ac:dyDescent="0.35">
      <c r="A1" s="43" t="s">
        <v>0</v>
      </c>
      <c r="B1" s="43"/>
      <c r="C1" s="43"/>
      <c r="D1" s="43"/>
      <c r="E1" s="43"/>
      <c r="F1" s="14"/>
      <c r="G1" s="22"/>
      <c r="H1" s="22"/>
      <c r="J1" s="22"/>
      <c r="K1" s="22"/>
      <c r="L1" s="22"/>
      <c r="M1" s="14"/>
      <c r="N1" s="22"/>
      <c r="O1" s="22"/>
      <c r="P1" s="22"/>
    </row>
    <row r="2" spans="1:17" s="4" customFormat="1" ht="15.75" customHeight="1" x14ac:dyDescent="0.35">
      <c r="A2" s="43" t="s">
        <v>18</v>
      </c>
      <c r="B2" s="43"/>
      <c r="C2" s="43"/>
      <c r="D2" s="43"/>
      <c r="E2" s="43"/>
      <c r="F2" s="14"/>
      <c r="G2" s="22"/>
      <c r="H2" s="22"/>
      <c r="J2" s="22"/>
      <c r="K2" s="22"/>
      <c r="L2" s="22"/>
      <c r="M2" s="14"/>
      <c r="N2" s="22"/>
      <c r="O2" s="22"/>
      <c r="P2" s="22"/>
    </row>
    <row r="3" spans="1:17" hidden="1" x14ac:dyDescent="0.4"/>
    <row r="4" spans="1:17" ht="22.5" customHeight="1" x14ac:dyDescent="0.4">
      <c r="A4" s="36" t="s">
        <v>110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20.25" customHeight="1" x14ac:dyDescent="0.4">
      <c r="A5" s="44" t="s">
        <v>196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7" s="3" customFormat="1" ht="27" customHeight="1" x14ac:dyDescent="0.25">
      <c r="A7" s="37" t="s">
        <v>1</v>
      </c>
      <c r="B7" s="37" t="s">
        <v>2</v>
      </c>
      <c r="C7" s="37" t="s">
        <v>5</v>
      </c>
      <c r="D7" s="37" t="s">
        <v>3</v>
      </c>
      <c r="E7" s="37" t="s">
        <v>4</v>
      </c>
      <c r="F7" s="37" t="s">
        <v>90</v>
      </c>
      <c r="G7" s="37" t="s">
        <v>7</v>
      </c>
      <c r="H7" s="45" t="s">
        <v>6</v>
      </c>
      <c r="I7" s="47"/>
      <c r="J7" s="47"/>
      <c r="K7" s="47"/>
      <c r="L7" s="47"/>
      <c r="M7" s="47"/>
      <c r="N7" s="47"/>
      <c r="O7" s="47"/>
      <c r="P7" s="46"/>
    </row>
    <row r="8" spans="1:17" s="3" customFormat="1" ht="39.75" customHeight="1" x14ac:dyDescent="0.25">
      <c r="A8" s="38"/>
      <c r="B8" s="38"/>
      <c r="C8" s="38"/>
      <c r="D8" s="38"/>
      <c r="E8" s="38"/>
      <c r="F8" s="38"/>
      <c r="G8" s="38"/>
      <c r="H8" s="37" t="s">
        <v>8</v>
      </c>
      <c r="I8" s="37" t="s">
        <v>10</v>
      </c>
      <c r="J8" s="37" t="s">
        <v>13</v>
      </c>
      <c r="K8" s="45" t="s">
        <v>14</v>
      </c>
      <c r="L8" s="46"/>
      <c r="M8" s="37" t="s">
        <v>83</v>
      </c>
      <c r="N8" s="45" t="s">
        <v>17</v>
      </c>
      <c r="O8" s="47"/>
      <c r="P8" s="46"/>
      <c r="Q8" s="5"/>
    </row>
    <row r="9" spans="1:17" s="25" customFormat="1" ht="78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27" t="s">
        <v>15</v>
      </c>
      <c r="L9" s="27" t="s">
        <v>9</v>
      </c>
      <c r="M9" s="39"/>
      <c r="N9" s="2" t="s">
        <v>160</v>
      </c>
      <c r="O9" s="2" t="s">
        <v>161</v>
      </c>
      <c r="P9" s="2" t="s">
        <v>16</v>
      </c>
    </row>
    <row r="10" spans="1:17" s="17" customFormat="1" ht="54" x14ac:dyDescent="0.25">
      <c r="A10" s="9">
        <v>1</v>
      </c>
      <c r="B10" s="8" t="s">
        <v>21</v>
      </c>
      <c r="C10" s="9"/>
      <c r="D10" s="9">
        <v>1982</v>
      </c>
      <c r="E10" s="9">
        <v>2007</v>
      </c>
      <c r="F10" s="9" t="s">
        <v>170</v>
      </c>
      <c r="G10" s="9" t="s">
        <v>58</v>
      </c>
      <c r="H10" s="9" t="s">
        <v>92</v>
      </c>
      <c r="I10" s="16" t="s">
        <v>200</v>
      </c>
      <c r="J10" s="9">
        <v>8</v>
      </c>
      <c r="K10" s="31" t="s">
        <v>217</v>
      </c>
      <c r="L10" s="9"/>
      <c r="M10" s="2">
        <f>J10+L10</f>
        <v>8</v>
      </c>
      <c r="N10" s="9"/>
      <c r="O10" s="9" t="s">
        <v>85</v>
      </c>
      <c r="P10" s="9">
        <v>6</v>
      </c>
    </row>
    <row r="11" spans="1:17" s="17" customFormat="1" ht="40.5" customHeight="1" x14ac:dyDescent="0.25">
      <c r="A11" s="9">
        <v>2</v>
      </c>
      <c r="B11" s="16" t="s">
        <v>111</v>
      </c>
      <c r="C11" s="9"/>
      <c r="D11" s="9">
        <v>1990</v>
      </c>
      <c r="E11" s="9">
        <v>2021</v>
      </c>
      <c r="F11" s="9" t="s">
        <v>142</v>
      </c>
      <c r="G11" s="9" t="s">
        <v>58</v>
      </c>
      <c r="H11" s="9" t="s">
        <v>112</v>
      </c>
      <c r="I11" s="16" t="s">
        <v>222</v>
      </c>
      <c r="J11" s="9">
        <v>14</v>
      </c>
      <c r="K11" s="9" t="s">
        <v>81</v>
      </c>
      <c r="L11" s="9">
        <v>4</v>
      </c>
      <c r="M11" s="2">
        <v>18</v>
      </c>
      <c r="N11" s="9"/>
      <c r="O11" s="9" t="s">
        <v>113</v>
      </c>
      <c r="P11" s="9"/>
    </row>
    <row r="12" spans="1:17" s="17" customFormat="1" ht="44.25" customHeight="1" x14ac:dyDescent="0.25">
      <c r="A12" s="9">
        <v>3</v>
      </c>
      <c r="B12" s="8" t="s">
        <v>20</v>
      </c>
      <c r="C12" s="9"/>
      <c r="D12" s="9">
        <v>1969</v>
      </c>
      <c r="E12" s="9">
        <v>1992</v>
      </c>
      <c r="F12" s="9" t="s">
        <v>158</v>
      </c>
      <c r="G12" s="9" t="s">
        <v>57</v>
      </c>
      <c r="H12" s="9" t="s">
        <v>97</v>
      </c>
      <c r="I12" s="16" t="s">
        <v>190</v>
      </c>
      <c r="J12" s="9">
        <v>15</v>
      </c>
      <c r="K12" s="9" t="s">
        <v>163</v>
      </c>
      <c r="L12" s="9">
        <v>4</v>
      </c>
      <c r="M12" s="2">
        <f>J12+L12</f>
        <v>19</v>
      </c>
      <c r="N12" s="9">
        <v>4</v>
      </c>
      <c r="O12" s="9"/>
      <c r="P12" s="9">
        <v>4</v>
      </c>
    </row>
    <row r="13" spans="1:17" s="17" customFormat="1" ht="57.75" customHeight="1" x14ac:dyDescent="0.25">
      <c r="A13" s="9">
        <v>4</v>
      </c>
      <c r="B13" s="8" t="s">
        <v>24</v>
      </c>
      <c r="C13" s="9"/>
      <c r="D13" s="9">
        <v>1985</v>
      </c>
      <c r="E13" s="9">
        <v>2011</v>
      </c>
      <c r="F13" s="9" t="s">
        <v>171</v>
      </c>
      <c r="G13" s="9" t="s">
        <v>62</v>
      </c>
      <c r="H13" s="9" t="s">
        <v>97</v>
      </c>
      <c r="I13" s="16" t="s">
        <v>191</v>
      </c>
      <c r="J13" s="31">
        <v>18</v>
      </c>
      <c r="K13" s="9" t="s">
        <v>189</v>
      </c>
      <c r="L13" s="9">
        <v>2</v>
      </c>
      <c r="M13" s="32">
        <f>J13+L13</f>
        <v>20</v>
      </c>
      <c r="N13" s="9">
        <v>2</v>
      </c>
      <c r="O13" s="9" t="s">
        <v>88</v>
      </c>
      <c r="P13" s="9"/>
    </row>
    <row r="14" spans="1:17" s="17" customFormat="1" ht="51" customHeight="1" x14ac:dyDescent="0.25">
      <c r="A14" s="9">
        <v>5</v>
      </c>
      <c r="B14" s="8" t="s">
        <v>206</v>
      </c>
      <c r="C14" s="9"/>
      <c r="D14" s="9">
        <v>1989</v>
      </c>
      <c r="E14" s="9">
        <v>2014</v>
      </c>
      <c r="F14" s="9" t="s">
        <v>46</v>
      </c>
      <c r="G14" s="9" t="s">
        <v>59</v>
      </c>
      <c r="H14" s="9" t="s">
        <v>57</v>
      </c>
      <c r="I14" s="16" t="s">
        <v>194</v>
      </c>
      <c r="J14" s="9">
        <v>9</v>
      </c>
      <c r="K14" s="9" t="s">
        <v>114</v>
      </c>
      <c r="L14" s="9">
        <v>6</v>
      </c>
      <c r="M14" s="2">
        <v>14</v>
      </c>
      <c r="N14" s="9">
        <v>2</v>
      </c>
      <c r="O14" s="9"/>
      <c r="P14" s="9">
        <v>6</v>
      </c>
    </row>
    <row r="15" spans="1:17" s="17" customFormat="1" ht="50.25" customHeight="1" x14ac:dyDescent="0.25">
      <c r="A15" s="9">
        <v>6</v>
      </c>
      <c r="B15" s="18" t="s">
        <v>106</v>
      </c>
      <c r="C15" s="9" t="s">
        <v>74</v>
      </c>
      <c r="D15" s="20">
        <v>1990</v>
      </c>
      <c r="E15" s="20">
        <v>2020</v>
      </c>
      <c r="F15" s="9" t="s">
        <v>107</v>
      </c>
      <c r="G15" s="20" t="s">
        <v>57</v>
      </c>
      <c r="H15" s="9" t="s">
        <v>57</v>
      </c>
      <c r="I15" s="16" t="s">
        <v>157</v>
      </c>
      <c r="J15" s="9">
        <v>13</v>
      </c>
      <c r="K15" s="9" t="s">
        <v>218</v>
      </c>
      <c r="L15" s="9">
        <v>7</v>
      </c>
      <c r="M15" s="2">
        <f t="shared" ref="M15:M17" si="0">J15+L15</f>
        <v>20</v>
      </c>
      <c r="N15" s="9">
        <v>2</v>
      </c>
      <c r="O15" s="9"/>
      <c r="P15" s="9">
        <v>6</v>
      </c>
    </row>
    <row r="16" spans="1:17" s="17" customFormat="1" ht="43.5" customHeight="1" x14ac:dyDescent="0.25">
      <c r="A16" s="9">
        <v>7</v>
      </c>
      <c r="B16" s="10" t="s">
        <v>26</v>
      </c>
      <c r="C16" s="9"/>
      <c r="D16" s="9">
        <v>1991</v>
      </c>
      <c r="E16" s="9">
        <v>2018</v>
      </c>
      <c r="F16" s="9" t="s">
        <v>145</v>
      </c>
      <c r="G16" s="9" t="s">
        <v>57</v>
      </c>
      <c r="H16" s="9" t="s">
        <v>93</v>
      </c>
      <c r="I16" s="16" t="s">
        <v>197</v>
      </c>
      <c r="J16" s="9">
        <v>15</v>
      </c>
      <c r="K16" s="9" t="s">
        <v>80</v>
      </c>
      <c r="L16" s="9">
        <v>4</v>
      </c>
      <c r="M16" s="2">
        <f t="shared" si="0"/>
        <v>19</v>
      </c>
      <c r="N16" s="9">
        <v>2</v>
      </c>
      <c r="O16" s="9" t="s">
        <v>130</v>
      </c>
      <c r="P16" s="9">
        <v>4</v>
      </c>
    </row>
    <row r="17" spans="1:16" s="17" customFormat="1" ht="41.25" customHeight="1" x14ac:dyDescent="0.25">
      <c r="A17" s="9">
        <v>8</v>
      </c>
      <c r="B17" s="8" t="s">
        <v>27</v>
      </c>
      <c r="C17" s="9"/>
      <c r="D17" s="9">
        <v>1996</v>
      </c>
      <c r="E17" s="9">
        <v>2019</v>
      </c>
      <c r="F17" s="9" t="s">
        <v>145</v>
      </c>
      <c r="G17" s="9" t="s">
        <v>57</v>
      </c>
      <c r="H17" s="9" t="s">
        <v>57</v>
      </c>
      <c r="I17" s="16" t="s">
        <v>205</v>
      </c>
      <c r="J17" s="9">
        <v>15</v>
      </c>
      <c r="K17" s="9" t="s">
        <v>138</v>
      </c>
      <c r="L17" s="9">
        <v>4</v>
      </c>
      <c r="M17" s="2">
        <f t="shared" si="0"/>
        <v>19</v>
      </c>
      <c r="N17" s="9">
        <v>2</v>
      </c>
      <c r="O17" s="9" t="s">
        <v>131</v>
      </c>
      <c r="P17" s="9">
        <v>8</v>
      </c>
    </row>
    <row r="18" spans="1:16" s="17" customFormat="1" ht="54.75" customHeight="1" x14ac:dyDescent="0.25">
      <c r="A18" s="9">
        <v>9</v>
      </c>
      <c r="B18" s="8" t="s">
        <v>19</v>
      </c>
      <c r="C18" s="9"/>
      <c r="D18" s="9">
        <v>1977</v>
      </c>
      <c r="E18" s="9">
        <v>1998</v>
      </c>
      <c r="F18" s="9" t="s">
        <v>162</v>
      </c>
      <c r="G18" s="9" t="s">
        <v>57</v>
      </c>
      <c r="H18" s="9" t="s">
        <v>97</v>
      </c>
      <c r="I18" s="16" t="s">
        <v>223</v>
      </c>
      <c r="J18" s="9">
        <v>13</v>
      </c>
      <c r="K18" s="9" t="s">
        <v>115</v>
      </c>
      <c r="L18" s="9">
        <v>6</v>
      </c>
      <c r="M18" s="2">
        <f>J18+L18</f>
        <v>19</v>
      </c>
      <c r="N18" s="9"/>
      <c r="O18" s="9"/>
      <c r="P18" s="9">
        <v>10</v>
      </c>
    </row>
    <row r="19" spans="1:16" s="17" customFormat="1" ht="50.25" customHeight="1" x14ac:dyDescent="0.25">
      <c r="A19" s="9">
        <v>10</v>
      </c>
      <c r="B19" s="8" t="s">
        <v>125</v>
      </c>
      <c r="C19" s="9"/>
      <c r="D19" s="9">
        <v>1995</v>
      </c>
      <c r="E19" s="9">
        <v>2021</v>
      </c>
      <c r="F19" s="9" t="s">
        <v>143</v>
      </c>
      <c r="G19" s="9" t="s">
        <v>57</v>
      </c>
      <c r="H19" s="9" t="s">
        <v>57</v>
      </c>
      <c r="I19" s="16" t="s">
        <v>192</v>
      </c>
      <c r="J19" s="9">
        <v>15</v>
      </c>
      <c r="K19" s="9" t="s">
        <v>118</v>
      </c>
      <c r="L19" s="9">
        <v>4</v>
      </c>
      <c r="M19" s="2">
        <f>J19+L19</f>
        <v>19</v>
      </c>
      <c r="N19" s="9">
        <v>4</v>
      </c>
      <c r="O19" s="9"/>
      <c r="P19" s="9">
        <v>6</v>
      </c>
    </row>
    <row r="20" spans="1:16" s="17" customFormat="1" ht="43.5" customHeight="1" x14ac:dyDescent="0.25">
      <c r="A20" s="9">
        <v>11</v>
      </c>
      <c r="B20" s="8" t="s">
        <v>22</v>
      </c>
      <c r="C20" s="9" t="s">
        <v>75</v>
      </c>
      <c r="D20" s="9">
        <v>1975</v>
      </c>
      <c r="E20" s="9">
        <v>1995</v>
      </c>
      <c r="F20" s="9" t="s">
        <v>165</v>
      </c>
      <c r="G20" s="9" t="s">
        <v>60</v>
      </c>
      <c r="H20" s="9" t="s">
        <v>94</v>
      </c>
      <c r="I20" s="16" t="s">
        <v>220</v>
      </c>
      <c r="J20" s="9">
        <v>14</v>
      </c>
      <c r="K20" s="17" t="s">
        <v>221</v>
      </c>
      <c r="L20" s="9">
        <v>5</v>
      </c>
      <c r="M20" s="2">
        <v>19</v>
      </c>
      <c r="N20" s="9"/>
      <c r="O20" s="9" t="s">
        <v>86</v>
      </c>
      <c r="P20" s="9"/>
    </row>
    <row r="21" spans="1:16" s="17" customFormat="1" ht="45.75" customHeight="1" x14ac:dyDescent="0.25">
      <c r="A21" s="9">
        <v>12</v>
      </c>
      <c r="B21" s="16" t="s">
        <v>126</v>
      </c>
      <c r="C21" s="9"/>
      <c r="D21" s="9">
        <v>1990</v>
      </c>
      <c r="E21" s="9">
        <v>2021</v>
      </c>
      <c r="F21" s="9" t="s">
        <v>159</v>
      </c>
      <c r="G21" s="9" t="s">
        <v>95</v>
      </c>
      <c r="H21" s="9" t="s">
        <v>95</v>
      </c>
      <c r="I21" s="16" t="s">
        <v>219</v>
      </c>
      <c r="J21" s="9">
        <v>18</v>
      </c>
      <c r="K21" s="35"/>
      <c r="L21" s="9"/>
      <c r="M21" s="2">
        <f t="shared" ref="M21:M29" si="1">J21+L21</f>
        <v>18</v>
      </c>
      <c r="N21" s="9"/>
      <c r="O21" s="9" t="s">
        <v>132</v>
      </c>
      <c r="P21" s="9"/>
    </row>
    <row r="22" spans="1:16" s="17" customFormat="1" ht="39.75" customHeight="1" x14ac:dyDescent="0.25">
      <c r="A22" s="9">
        <v>13</v>
      </c>
      <c r="B22" s="8" t="s">
        <v>23</v>
      </c>
      <c r="C22" s="9"/>
      <c r="D22" s="9">
        <v>1973</v>
      </c>
      <c r="E22" s="9">
        <v>1993</v>
      </c>
      <c r="F22" s="9" t="s">
        <v>164</v>
      </c>
      <c r="G22" s="9" t="s">
        <v>61</v>
      </c>
      <c r="H22" s="9" t="s">
        <v>96</v>
      </c>
      <c r="I22" s="16" t="s">
        <v>227</v>
      </c>
      <c r="J22" s="9">
        <v>16</v>
      </c>
      <c r="K22" s="31" t="s">
        <v>209</v>
      </c>
      <c r="L22" s="9"/>
      <c r="M22" s="2">
        <f t="shared" si="1"/>
        <v>16</v>
      </c>
      <c r="N22" s="9"/>
      <c r="O22" s="9" t="s">
        <v>87</v>
      </c>
      <c r="P22" s="9">
        <v>5</v>
      </c>
    </row>
    <row r="23" spans="1:16" s="17" customFormat="1" ht="47.25" customHeight="1" x14ac:dyDescent="0.25">
      <c r="A23" s="9">
        <v>14</v>
      </c>
      <c r="B23" s="10" t="s">
        <v>25</v>
      </c>
      <c r="C23" s="9"/>
      <c r="D23" s="9">
        <v>1992</v>
      </c>
      <c r="E23" s="9" t="s">
        <v>103</v>
      </c>
      <c r="F23" s="9" t="s">
        <v>47</v>
      </c>
      <c r="G23" s="9" t="s">
        <v>63</v>
      </c>
      <c r="H23" s="9" t="s">
        <v>63</v>
      </c>
      <c r="I23" s="16" t="s">
        <v>193</v>
      </c>
      <c r="J23" s="9">
        <v>14</v>
      </c>
      <c r="K23" s="9"/>
      <c r="L23" s="9"/>
      <c r="M23" s="2">
        <f t="shared" si="1"/>
        <v>14</v>
      </c>
      <c r="N23" s="9"/>
      <c r="O23" s="9" t="s">
        <v>133</v>
      </c>
      <c r="P23" s="9"/>
    </row>
    <row r="24" spans="1:16" s="17" customFormat="1" ht="37.5" customHeight="1" x14ac:dyDescent="0.25">
      <c r="A24" s="9">
        <v>15</v>
      </c>
      <c r="B24" s="10" t="s">
        <v>105</v>
      </c>
      <c r="C24" s="9"/>
      <c r="D24" s="9">
        <v>1989</v>
      </c>
      <c r="E24" s="9">
        <v>2020</v>
      </c>
      <c r="F24" s="9" t="s">
        <v>104</v>
      </c>
      <c r="G24" s="9" t="s">
        <v>63</v>
      </c>
      <c r="H24" s="9" t="s">
        <v>63</v>
      </c>
      <c r="I24" s="16" t="s">
        <v>187</v>
      </c>
      <c r="J24" s="9">
        <v>18</v>
      </c>
      <c r="K24" s="35" t="s">
        <v>225</v>
      </c>
      <c r="L24" s="9">
        <v>4</v>
      </c>
      <c r="M24" s="2">
        <f t="shared" si="1"/>
        <v>22</v>
      </c>
      <c r="N24" s="9"/>
      <c r="O24" s="9" t="s">
        <v>133</v>
      </c>
      <c r="P24" s="9"/>
    </row>
    <row r="25" spans="1:16" s="17" customFormat="1" ht="42" customHeight="1" x14ac:dyDescent="0.25">
      <c r="A25" s="9">
        <v>16</v>
      </c>
      <c r="B25" s="8" t="s">
        <v>28</v>
      </c>
      <c r="C25" s="9"/>
      <c r="D25" s="9">
        <v>1985</v>
      </c>
      <c r="E25" s="9">
        <v>2012</v>
      </c>
      <c r="F25" s="9" t="s">
        <v>148</v>
      </c>
      <c r="G25" s="9" t="s">
        <v>64</v>
      </c>
      <c r="H25" s="9" t="s">
        <v>98</v>
      </c>
      <c r="I25" s="16" t="s">
        <v>188</v>
      </c>
      <c r="J25" s="9">
        <v>14</v>
      </c>
      <c r="K25" s="9" t="s">
        <v>224</v>
      </c>
      <c r="L25" s="9">
        <v>5</v>
      </c>
      <c r="M25" s="2">
        <f t="shared" si="1"/>
        <v>19</v>
      </c>
      <c r="N25" s="9">
        <v>2</v>
      </c>
      <c r="O25" s="9"/>
      <c r="P25" s="9">
        <v>6</v>
      </c>
    </row>
    <row r="26" spans="1:16" s="17" customFormat="1" ht="36" x14ac:dyDescent="0.25">
      <c r="A26" s="9">
        <v>17</v>
      </c>
      <c r="B26" s="8" t="s">
        <v>108</v>
      </c>
      <c r="C26" s="9" t="s">
        <v>74</v>
      </c>
      <c r="D26" s="9">
        <v>1980</v>
      </c>
      <c r="E26" s="9">
        <v>2003</v>
      </c>
      <c r="F26" s="11" t="s">
        <v>149</v>
      </c>
      <c r="G26" s="11" t="s">
        <v>65</v>
      </c>
      <c r="H26" s="9" t="s">
        <v>65</v>
      </c>
      <c r="I26" s="16" t="s">
        <v>154</v>
      </c>
      <c r="J26" s="9">
        <v>12.5</v>
      </c>
      <c r="K26" s="9" t="s">
        <v>116</v>
      </c>
      <c r="L26" s="9">
        <v>7</v>
      </c>
      <c r="M26" s="2">
        <f t="shared" si="1"/>
        <v>19.5</v>
      </c>
      <c r="N26" s="9"/>
      <c r="O26" s="9" t="s">
        <v>150</v>
      </c>
      <c r="P26" s="9">
        <v>10</v>
      </c>
    </row>
    <row r="27" spans="1:16" s="17" customFormat="1" ht="47.25" customHeight="1" x14ac:dyDescent="0.25">
      <c r="A27" s="9">
        <v>18</v>
      </c>
      <c r="B27" s="10" t="s">
        <v>124</v>
      </c>
      <c r="C27" s="9"/>
      <c r="D27" s="9">
        <v>1992</v>
      </c>
      <c r="E27" s="9">
        <v>2021</v>
      </c>
      <c r="F27" s="9" t="s">
        <v>144</v>
      </c>
      <c r="G27" s="9" t="s">
        <v>153</v>
      </c>
      <c r="H27" s="9" t="s">
        <v>153</v>
      </c>
      <c r="I27" s="16" t="s">
        <v>202</v>
      </c>
      <c r="J27" s="9">
        <v>17</v>
      </c>
      <c r="K27" s="9" t="s">
        <v>201</v>
      </c>
      <c r="L27" s="9"/>
      <c r="M27" s="2">
        <f t="shared" si="1"/>
        <v>17</v>
      </c>
      <c r="N27" s="9"/>
      <c r="O27" s="9"/>
      <c r="P27" s="9">
        <v>5</v>
      </c>
    </row>
    <row r="28" spans="1:16" s="17" customFormat="1" ht="49.5" customHeight="1" x14ac:dyDescent="0.25">
      <c r="A28" s="9">
        <v>19</v>
      </c>
      <c r="B28" s="8" t="s">
        <v>29</v>
      </c>
      <c r="C28" s="9" t="s">
        <v>76</v>
      </c>
      <c r="D28" s="9">
        <v>1974</v>
      </c>
      <c r="E28" s="9">
        <v>2000</v>
      </c>
      <c r="F28" s="9" t="s">
        <v>48</v>
      </c>
      <c r="G28" s="9" t="s">
        <v>65</v>
      </c>
      <c r="H28" s="9" t="s">
        <v>99</v>
      </c>
      <c r="I28" s="16" t="s">
        <v>117</v>
      </c>
      <c r="J28" s="9">
        <v>16</v>
      </c>
      <c r="K28" s="9" t="s">
        <v>76</v>
      </c>
      <c r="L28" s="9">
        <v>3</v>
      </c>
      <c r="M28" s="2">
        <f t="shared" si="1"/>
        <v>19</v>
      </c>
      <c r="N28" s="9">
        <v>4</v>
      </c>
      <c r="O28" s="9" t="s">
        <v>152</v>
      </c>
      <c r="P28" s="9"/>
    </row>
    <row r="29" spans="1:16" s="17" customFormat="1" ht="38.25" customHeight="1" x14ac:dyDescent="0.25">
      <c r="A29" s="9">
        <v>20</v>
      </c>
      <c r="B29" s="8" t="s">
        <v>30</v>
      </c>
      <c r="C29" s="9" t="s">
        <v>77</v>
      </c>
      <c r="D29" s="9">
        <v>1970</v>
      </c>
      <c r="E29" s="9">
        <v>2010</v>
      </c>
      <c r="F29" s="9" t="s">
        <v>50</v>
      </c>
      <c r="G29" s="9" t="s">
        <v>65</v>
      </c>
      <c r="H29" s="9" t="s">
        <v>65</v>
      </c>
      <c r="I29" s="16" t="s">
        <v>215</v>
      </c>
      <c r="J29" s="9">
        <v>13</v>
      </c>
      <c r="K29" s="9" t="s">
        <v>77</v>
      </c>
      <c r="L29" s="9">
        <v>3</v>
      </c>
      <c r="M29" s="2">
        <f t="shared" si="1"/>
        <v>16</v>
      </c>
      <c r="N29" s="9"/>
      <c r="O29" s="9"/>
      <c r="P29" s="9">
        <v>10</v>
      </c>
    </row>
    <row r="30" spans="1:16" s="17" customFormat="1" ht="36" customHeight="1" x14ac:dyDescent="0.25">
      <c r="A30" s="9">
        <v>21</v>
      </c>
      <c r="B30" s="8" t="s">
        <v>31</v>
      </c>
      <c r="C30" s="9"/>
      <c r="D30" s="9">
        <v>1968</v>
      </c>
      <c r="E30" s="9">
        <v>1991</v>
      </c>
      <c r="F30" s="9" t="s">
        <v>49</v>
      </c>
      <c r="G30" s="9" t="s">
        <v>65</v>
      </c>
      <c r="H30" s="9" t="s">
        <v>140</v>
      </c>
      <c r="I30" s="16" t="s">
        <v>199</v>
      </c>
      <c r="J30" s="9">
        <v>13.5</v>
      </c>
      <c r="K30" s="9" t="s">
        <v>135</v>
      </c>
      <c r="L30" s="9">
        <v>4</v>
      </c>
      <c r="M30" s="2">
        <v>17.5</v>
      </c>
      <c r="N30" s="9">
        <v>2</v>
      </c>
      <c r="O30" s="9"/>
      <c r="P30" s="9">
        <v>6</v>
      </c>
    </row>
    <row r="31" spans="1:16" s="17" customFormat="1" ht="34.5" customHeight="1" x14ac:dyDescent="0.25">
      <c r="A31" s="9">
        <v>22</v>
      </c>
      <c r="B31" s="8" t="s">
        <v>32</v>
      </c>
      <c r="C31" s="9"/>
      <c r="D31" s="9">
        <v>1996</v>
      </c>
      <c r="E31" s="9">
        <v>2019</v>
      </c>
      <c r="F31" s="9" t="s">
        <v>51</v>
      </c>
      <c r="G31" s="9" t="s">
        <v>65</v>
      </c>
      <c r="H31" s="9" t="s">
        <v>65</v>
      </c>
      <c r="I31" s="16" t="s">
        <v>186</v>
      </c>
      <c r="J31" s="9">
        <v>15</v>
      </c>
      <c r="K31" s="9" t="s">
        <v>185</v>
      </c>
      <c r="L31" s="9">
        <v>4</v>
      </c>
      <c r="M31" s="2">
        <f>J31+L31</f>
        <v>19</v>
      </c>
      <c r="N31" s="9">
        <v>4</v>
      </c>
      <c r="O31" s="9" t="s">
        <v>84</v>
      </c>
      <c r="P31" s="9">
        <v>4</v>
      </c>
    </row>
    <row r="32" spans="1:16" s="17" customFormat="1" ht="36" customHeight="1" x14ac:dyDescent="0.25">
      <c r="A32" s="9">
        <v>24</v>
      </c>
      <c r="B32" s="8" t="s">
        <v>41</v>
      </c>
      <c r="C32" s="9"/>
      <c r="D32" s="20">
        <v>1992</v>
      </c>
      <c r="E32" s="20">
        <v>2019</v>
      </c>
      <c r="F32" s="20" t="s">
        <v>55</v>
      </c>
      <c r="G32" s="20" t="s">
        <v>66</v>
      </c>
      <c r="H32" s="9" t="s">
        <v>66</v>
      </c>
      <c r="I32" s="16" t="s">
        <v>134</v>
      </c>
      <c r="J32" s="9">
        <v>19</v>
      </c>
      <c r="K32" s="9"/>
      <c r="L32" s="9"/>
      <c r="M32" s="2">
        <f>J32+L32</f>
        <v>19</v>
      </c>
      <c r="N32" s="9"/>
      <c r="O32" s="9" t="s">
        <v>89</v>
      </c>
      <c r="P32" s="9"/>
    </row>
    <row r="33" spans="1:16" s="17" customFormat="1" ht="48.75" customHeight="1" x14ac:dyDescent="0.25">
      <c r="A33" s="9">
        <v>25</v>
      </c>
      <c r="B33" s="8" t="s">
        <v>127</v>
      </c>
      <c r="C33" s="9" t="s">
        <v>75</v>
      </c>
      <c r="D33" s="9">
        <v>1990</v>
      </c>
      <c r="E33" s="9">
        <v>2011</v>
      </c>
      <c r="F33" s="9" t="s">
        <v>51</v>
      </c>
      <c r="G33" s="9" t="s">
        <v>65</v>
      </c>
      <c r="H33" s="9" t="s">
        <v>65</v>
      </c>
      <c r="I33" s="16" t="s">
        <v>176</v>
      </c>
      <c r="J33" s="9">
        <v>14</v>
      </c>
      <c r="K33" s="9" t="s">
        <v>216</v>
      </c>
      <c r="L33" s="9">
        <v>5</v>
      </c>
      <c r="M33" s="2">
        <f>J33+L33</f>
        <v>19</v>
      </c>
      <c r="N33" s="9"/>
      <c r="O33" s="9"/>
      <c r="P33" s="9">
        <v>10</v>
      </c>
    </row>
    <row r="34" spans="1:16" s="17" customFormat="1" ht="37.5" customHeight="1" x14ac:dyDescent="0.25">
      <c r="A34" s="9">
        <v>26</v>
      </c>
      <c r="B34" s="8" t="s">
        <v>119</v>
      </c>
      <c r="C34" s="9"/>
      <c r="D34" s="9">
        <v>1995</v>
      </c>
      <c r="E34" s="9">
        <v>2019</v>
      </c>
      <c r="F34" s="9" t="s">
        <v>51</v>
      </c>
      <c r="G34" s="9" t="s">
        <v>65</v>
      </c>
      <c r="H34" s="9" t="s">
        <v>140</v>
      </c>
      <c r="I34" s="16" t="s">
        <v>203</v>
      </c>
      <c r="J34" s="9">
        <v>12.7</v>
      </c>
      <c r="K34" s="9" t="s">
        <v>204</v>
      </c>
      <c r="L34" s="9">
        <v>6</v>
      </c>
      <c r="M34" s="2">
        <f>J34+L34</f>
        <v>18.7</v>
      </c>
      <c r="N34" s="9">
        <v>2</v>
      </c>
      <c r="O34" s="9" t="s">
        <v>121</v>
      </c>
      <c r="P34" s="9">
        <v>4</v>
      </c>
    </row>
    <row r="35" spans="1:16" s="17" customFormat="1" ht="35.25" customHeight="1" x14ac:dyDescent="0.25">
      <c r="A35" s="9">
        <v>27</v>
      </c>
      <c r="B35" s="8" t="s">
        <v>175</v>
      </c>
      <c r="C35" s="9"/>
      <c r="D35" s="9">
        <v>1999</v>
      </c>
      <c r="E35" s="9" t="s">
        <v>103</v>
      </c>
      <c r="F35" s="9" t="s">
        <v>178</v>
      </c>
      <c r="G35" s="9" t="s">
        <v>103</v>
      </c>
      <c r="H35" s="9" t="s">
        <v>65</v>
      </c>
      <c r="I35" s="16" t="s">
        <v>198</v>
      </c>
      <c r="J35" s="9">
        <v>8</v>
      </c>
      <c r="K35" s="9" t="s">
        <v>226</v>
      </c>
      <c r="L35" s="9">
        <v>9</v>
      </c>
      <c r="M35" s="2">
        <v>17</v>
      </c>
      <c r="N35" s="9">
        <v>4</v>
      </c>
      <c r="O35" s="9"/>
      <c r="P35" s="9"/>
    </row>
    <row r="36" spans="1:16" s="17" customFormat="1" ht="45" customHeight="1" x14ac:dyDescent="0.25">
      <c r="A36" s="9">
        <v>28</v>
      </c>
      <c r="B36" s="10" t="s">
        <v>207</v>
      </c>
      <c r="C36" s="9"/>
      <c r="D36" s="9">
        <v>1991</v>
      </c>
      <c r="E36" s="9">
        <v>2021</v>
      </c>
      <c r="F36" s="9" t="s">
        <v>182</v>
      </c>
      <c r="G36" s="9" t="s">
        <v>66</v>
      </c>
      <c r="H36" s="9" t="s">
        <v>100</v>
      </c>
      <c r="I36" s="16" t="s">
        <v>214</v>
      </c>
      <c r="J36" s="9">
        <v>12</v>
      </c>
      <c r="K36" s="9"/>
      <c r="L36" s="9"/>
      <c r="M36" s="2">
        <f t="shared" ref="M36:M43" si="2">J36+L36</f>
        <v>12</v>
      </c>
      <c r="N36" s="9"/>
      <c r="O36" s="9"/>
      <c r="P36" s="9"/>
    </row>
    <row r="37" spans="1:16" s="17" customFormat="1" ht="55.5" customHeight="1" x14ac:dyDescent="0.25">
      <c r="A37" s="9">
        <v>29</v>
      </c>
      <c r="B37" s="8" t="s">
        <v>33</v>
      </c>
      <c r="C37" s="9" t="s">
        <v>78</v>
      </c>
      <c r="D37" s="9">
        <v>1975</v>
      </c>
      <c r="E37" s="9">
        <v>1995</v>
      </c>
      <c r="F37" s="9" t="s">
        <v>172</v>
      </c>
      <c r="G37" s="9" t="s">
        <v>65</v>
      </c>
      <c r="H37" s="9" t="s">
        <v>65</v>
      </c>
      <c r="I37" s="33" t="s">
        <v>139</v>
      </c>
      <c r="J37" s="9">
        <v>2</v>
      </c>
      <c r="K37" s="9"/>
      <c r="L37" s="9"/>
      <c r="M37" s="2">
        <f t="shared" si="2"/>
        <v>2</v>
      </c>
      <c r="N37" s="9"/>
      <c r="O37" s="9"/>
      <c r="P37" s="9"/>
    </row>
    <row r="38" spans="1:16" s="17" customFormat="1" ht="38.25" customHeight="1" x14ac:dyDescent="0.25">
      <c r="A38" s="9">
        <v>30</v>
      </c>
      <c r="B38" s="8" t="s">
        <v>38</v>
      </c>
      <c r="C38" s="9" t="s">
        <v>74</v>
      </c>
      <c r="D38" s="9">
        <v>1973</v>
      </c>
      <c r="E38" s="9">
        <v>1993</v>
      </c>
      <c r="F38" s="9" t="s">
        <v>166</v>
      </c>
      <c r="G38" s="9" t="s">
        <v>69</v>
      </c>
      <c r="H38" s="9" t="s">
        <v>101</v>
      </c>
      <c r="I38" s="16" t="s">
        <v>213</v>
      </c>
      <c r="J38" s="9">
        <v>14</v>
      </c>
      <c r="K38" s="9" t="s">
        <v>74</v>
      </c>
      <c r="L38" s="9">
        <v>3</v>
      </c>
      <c r="M38" s="2">
        <f t="shared" si="2"/>
        <v>17</v>
      </c>
      <c r="N38" s="9"/>
      <c r="O38" s="9" t="s">
        <v>136</v>
      </c>
      <c r="P38" s="9">
        <v>4</v>
      </c>
    </row>
    <row r="39" spans="1:16" s="17" customFormat="1" ht="51" customHeight="1" x14ac:dyDescent="0.25">
      <c r="A39" s="9">
        <v>31</v>
      </c>
      <c r="B39" s="16" t="s">
        <v>208</v>
      </c>
      <c r="C39" s="9"/>
      <c r="D39" s="9">
        <v>1993</v>
      </c>
      <c r="E39" s="9">
        <v>2014</v>
      </c>
      <c r="F39" s="9" t="s">
        <v>147</v>
      </c>
      <c r="G39" s="9" t="s">
        <v>69</v>
      </c>
      <c r="H39" s="9" t="s">
        <v>129</v>
      </c>
      <c r="I39" s="16" t="s">
        <v>212</v>
      </c>
      <c r="J39" s="9">
        <v>16</v>
      </c>
      <c r="K39" s="31" t="s">
        <v>210</v>
      </c>
      <c r="L39" s="9"/>
      <c r="M39" s="2">
        <f t="shared" si="2"/>
        <v>16</v>
      </c>
      <c r="N39" s="9"/>
      <c r="O39" s="9"/>
      <c r="P39" s="9">
        <v>2</v>
      </c>
    </row>
    <row r="40" spans="1:16" s="17" customFormat="1" ht="48" customHeight="1" x14ac:dyDescent="0.25">
      <c r="A40" s="9">
        <v>32</v>
      </c>
      <c r="B40" s="8" t="s">
        <v>34</v>
      </c>
      <c r="C40" s="9" t="s">
        <v>75</v>
      </c>
      <c r="D40" s="9">
        <v>1979</v>
      </c>
      <c r="E40" s="9">
        <v>2008</v>
      </c>
      <c r="F40" s="9" t="s">
        <v>52</v>
      </c>
      <c r="G40" s="9" t="s">
        <v>67</v>
      </c>
      <c r="H40" s="9" t="s">
        <v>67</v>
      </c>
      <c r="I40" s="16" t="s">
        <v>141</v>
      </c>
      <c r="J40" s="9">
        <v>15</v>
      </c>
      <c r="K40" s="9" t="s">
        <v>120</v>
      </c>
      <c r="L40" s="9">
        <v>5</v>
      </c>
      <c r="M40" s="2">
        <f t="shared" si="2"/>
        <v>20</v>
      </c>
      <c r="N40" s="9">
        <v>1</v>
      </c>
      <c r="O40" s="9" t="s">
        <v>137</v>
      </c>
      <c r="P40" s="9">
        <v>10</v>
      </c>
    </row>
    <row r="41" spans="1:16" s="17" customFormat="1" ht="33" customHeight="1" x14ac:dyDescent="0.25">
      <c r="A41" s="9">
        <v>33</v>
      </c>
      <c r="B41" s="8" t="s">
        <v>35</v>
      </c>
      <c r="C41" s="9"/>
      <c r="D41" s="9">
        <v>1991</v>
      </c>
      <c r="E41" s="9">
        <v>2019</v>
      </c>
      <c r="F41" s="9" t="s">
        <v>181</v>
      </c>
      <c r="G41" s="9" t="s">
        <v>67</v>
      </c>
      <c r="H41" s="9" t="s">
        <v>67</v>
      </c>
      <c r="I41" s="16" t="s">
        <v>122</v>
      </c>
      <c r="J41" s="9">
        <v>15</v>
      </c>
      <c r="K41" s="9" t="s">
        <v>82</v>
      </c>
      <c r="L41" s="9">
        <v>4</v>
      </c>
      <c r="M41" s="2">
        <f t="shared" si="2"/>
        <v>19</v>
      </c>
      <c r="N41" s="9">
        <v>6</v>
      </c>
      <c r="O41" s="9"/>
      <c r="P41" s="9">
        <v>3</v>
      </c>
    </row>
    <row r="42" spans="1:16" s="17" customFormat="1" ht="52.5" customHeight="1" x14ac:dyDescent="0.25">
      <c r="A42" s="9">
        <v>34</v>
      </c>
      <c r="B42" s="8" t="s">
        <v>109</v>
      </c>
      <c r="C42" s="9"/>
      <c r="D42" s="9">
        <v>1973</v>
      </c>
      <c r="E42" s="9">
        <v>2020</v>
      </c>
      <c r="F42" s="9" t="s">
        <v>180</v>
      </c>
      <c r="G42" s="9" t="s">
        <v>67</v>
      </c>
      <c r="H42" s="9" t="s">
        <v>67</v>
      </c>
      <c r="I42" s="16" t="s">
        <v>177</v>
      </c>
      <c r="J42" s="9">
        <v>6</v>
      </c>
      <c r="K42" s="9" t="s">
        <v>179</v>
      </c>
      <c r="L42" s="9"/>
      <c r="M42" s="2">
        <f t="shared" si="2"/>
        <v>6</v>
      </c>
      <c r="N42" s="9">
        <v>4</v>
      </c>
      <c r="O42" s="9"/>
      <c r="P42" s="9"/>
    </row>
    <row r="43" spans="1:16" s="17" customFormat="1" ht="41.25" customHeight="1" x14ac:dyDescent="0.25">
      <c r="A43" s="9">
        <v>35</v>
      </c>
      <c r="B43" s="18" t="s">
        <v>40</v>
      </c>
      <c r="C43" s="9"/>
      <c r="D43" s="20">
        <v>1990</v>
      </c>
      <c r="E43" s="20" t="s">
        <v>103</v>
      </c>
      <c r="F43" s="20" t="s">
        <v>52</v>
      </c>
      <c r="G43" s="20" t="s">
        <v>103</v>
      </c>
      <c r="H43" s="9" t="s">
        <v>67</v>
      </c>
      <c r="I43" s="16" t="s">
        <v>155</v>
      </c>
      <c r="J43" s="9">
        <v>12</v>
      </c>
      <c r="K43" s="31" t="s">
        <v>123</v>
      </c>
      <c r="L43" s="9">
        <v>4</v>
      </c>
      <c r="M43" s="2">
        <f t="shared" si="2"/>
        <v>16</v>
      </c>
      <c r="N43" s="9">
        <v>3</v>
      </c>
      <c r="O43" s="9"/>
      <c r="P43" s="9">
        <v>6</v>
      </c>
    </row>
    <row r="44" spans="1:16" s="17" customFormat="1" ht="39" customHeight="1" x14ac:dyDescent="0.25">
      <c r="A44" s="9">
        <v>36</v>
      </c>
      <c r="B44" s="18" t="s">
        <v>128</v>
      </c>
      <c r="C44" s="9"/>
      <c r="D44" s="20">
        <v>1991</v>
      </c>
      <c r="E44" s="20" t="s">
        <v>103</v>
      </c>
      <c r="F44" s="9" t="s">
        <v>151</v>
      </c>
      <c r="G44" s="20" t="s">
        <v>103</v>
      </c>
      <c r="H44" s="9" t="s">
        <v>67</v>
      </c>
      <c r="I44" s="16" t="s">
        <v>211</v>
      </c>
      <c r="J44" s="9">
        <v>6</v>
      </c>
      <c r="K44" s="9"/>
      <c r="L44" s="9"/>
      <c r="M44" s="2">
        <v>3</v>
      </c>
      <c r="N44" s="9"/>
      <c r="O44" s="9"/>
      <c r="P44" s="9">
        <v>2</v>
      </c>
    </row>
    <row r="45" spans="1:16" s="17" customFormat="1" ht="40.5" customHeight="1" x14ac:dyDescent="0.25">
      <c r="A45" s="9">
        <v>37</v>
      </c>
      <c r="B45" s="8" t="s">
        <v>36</v>
      </c>
      <c r="C45" s="9"/>
      <c r="D45" s="9">
        <v>1993</v>
      </c>
      <c r="E45" s="9">
        <v>2015</v>
      </c>
      <c r="F45" s="9" t="s">
        <v>53</v>
      </c>
      <c r="G45" s="9" t="s">
        <v>68</v>
      </c>
      <c r="H45" s="9" t="s">
        <v>68</v>
      </c>
      <c r="I45" s="16" t="s">
        <v>156</v>
      </c>
      <c r="J45" s="9">
        <v>20</v>
      </c>
      <c r="K45" s="9"/>
      <c r="L45" s="9"/>
      <c r="M45" s="2">
        <f>J45+L45</f>
        <v>20</v>
      </c>
      <c r="N45" s="9"/>
      <c r="O45" s="9"/>
      <c r="P45" s="9"/>
    </row>
    <row r="46" spans="1:16" s="17" customFormat="1" ht="40.5" customHeight="1" x14ac:dyDescent="0.25">
      <c r="A46" s="9">
        <v>38</v>
      </c>
      <c r="B46" s="8" t="s">
        <v>37</v>
      </c>
      <c r="C46" s="9"/>
      <c r="D46" s="9">
        <v>1976</v>
      </c>
      <c r="E46" s="9">
        <v>2007</v>
      </c>
      <c r="F46" s="9" t="s">
        <v>54</v>
      </c>
      <c r="G46" s="9" t="s">
        <v>68</v>
      </c>
      <c r="H46" s="9" t="s">
        <v>68</v>
      </c>
      <c r="I46" s="16" t="s">
        <v>173</v>
      </c>
      <c r="J46" s="9">
        <v>18</v>
      </c>
      <c r="K46" s="9"/>
      <c r="L46" s="9"/>
      <c r="M46" s="2">
        <f>J46+L46</f>
        <v>18</v>
      </c>
      <c r="N46" s="9"/>
      <c r="O46" s="9"/>
      <c r="P46" s="9"/>
    </row>
    <row r="47" spans="1:16" s="17" customFormat="1" ht="42" customHeight="1" x14ac:dyDescent="0.25">
      <c r="A47" s="9">
        <v>39</v>
      </c>
      <c r="B47" s="8" t="s">
        <v>39</v>
      </c>
      <c r="C47" s="9"/>
      <c r="D47" s="9">
        <v>1980</v>
      </c>
      <c r="E47" s="9">
        <v>2005</v>
      </c>
      <c r="F47" s="9" t="s">
        <v>146</v>
      </c>
      <c r="G47" s="9" t="s">
        <v>70</v>
      </c>
      <c r="H47" s="9" t="s">
        <v>102</v>
      </c>
      <c r="I47" s="16" t="s">
        <v>195</v>
      </c>
      <c r="J47" s="9">
        <v>19</v>
      </c>
      <c r="K47" s="9"/>
      <c r="L47" s="9"/>
      <c r="M47" s="2">
        <f>J47+L47</f>
        <v>19</v>
      </c>
      <c r="N47" s="9"/>
      <c r="O47" s="9"/>
      <c r="P47" s="9">
        <v>3</v>
      </c>
    </row>
    <row r="48" spans="1:16" s="17" customFormat="1" ht="40.5" customHeight="1" x14ac:dyDescent="0.25">
      <c r="A48" s="9">
        <v>40</v>
      </c>
      <c r="B48" s="10" t="s">
        <v>42</v>
      </c>
      <c r="C48" s="9"/>
      <c r="D48" s="9">
        <v>1978</v>
      </c>
      <c r="E48" s="9">
        <v>2009</v>
      </c>
      <c r="F48" s="9" t="s">
        <v>56</v>
      </c>
      <c r="G48" s="9" t="s">
        <v>71</v>
      </c>
      <c r="H48" s="9"/>
      <c r="I48" s="16" t="s">
        <v>79</v>
      </c>
      <c r="J48" s="9"/>
      <c r="K48" s="9"/>
      <c r="L48" s="9"/>
      <c r="M48" s="2"/>
      <c r="N48" s="9">
        <v>9</v>
      </c>
      <c r="O48" s="9"/>
      <c r="P48" s="9"/>
    </row>
    <row r="49" spans="1:16" s="17" customFormat="1" ht="45.75" customHeight="1" x14ac:dyDescent="0.25">
      <c r="A49" s="9">
        <v>41</v>
      </c>
      <c r="B49" s="10" t="s">
        <v>43</v>
      </c>
      <c r="C49" s="9" t="s">
        <v>74</v>
      </c>
      <c r="D49" s="9">
        <v>1974</v>
      </c>
      <c r="E49" s="9">
        <v>2007</v>
      </c>
      <c r="F49" s="9" t="s">
        <v>184</v>
      </c>
      <c r="G49" s="9" t="s">
        <v>72</v>
      </c>
      <c r="H49" s="9"/>
      <c r="I49" s="16" t="s">
        <v>169</v>
      </c>
      <c r="J49" s="16"/>
      <c r="K49" s="16"/>
      <c r="L49" s="16"/>
      <c r="M49" s="16"/>
      <c r="N49" s="16"/>
      <c r="O49" s="16"/>
      <c r="P49" s="16"/>
    </row>
    <row r="50" spans="1:16" s="17" customFormat="1" ht="33" customHeight="1" x14ac:dyDescent="0.25">
      <c r="A50" s="9">
        <v>42</v>
      </c>
      <c r="B50" s="10" t="s">
        <v>44</v>
      </c>
      <c r="C50" s="9"/>
      <c r="D50" s="9">
        <v>1974</v>
      </c>
      <c r="E50" s="9">
        <v>1995</v>
      </c>
      <c r="F50" s="9" t="s">
        <v>167</v>
      </c>
      <c r="G50" s="9" t="s">
        <v>183</v>
      </c>
      <c r="H50" s="9"/>
      <c r="I50" s="16" t="s">
        <v>174</v>
      </c>
      <c r="J50" s="16"/>
      <c r="K50" s="16"/>
      <c r="L50" s="16"/>
      <c r="M50" s="16"/>
      <c r="N50" s="16"/>
      <c r="O50" s="16"/>
      <c r="P50" s="16"/>
    </row>
    <row r="51" spans="1:16" s="17" customFormat="1" ht="39.75" customHeight="1" x14ac:dyDescent="0.25">
      <c r="A51" s="9">
        <v>43</v>
      </c>
      <c r="B51" s="10" t="s">
        <v>45</v>
      </c>
      <c r="C51" s="9"/>
      <c r="D51" s="9">
        <v>1980</v>
      </c>
      <c r="E51" s="9">
        <v>2010</v>
      </c>
      <c r="F51" s="9" t="s">
        <v>168</v>
      </c>
      <c r="G51" s="9" t="s">
        <v>73</v>
      </c>
      <c r="H51" s="9"/>
      <c r="I51" s="16" t="s">
        <v>91</v>
      </c>
      <c r="J51" s="16"/>
      <c r="K51" s="16"/>
      <c r="L51" s="16"/>
      <c r="M51" s="16"/>
      <c r="N51" s="16"/>
      <c r="O51" s="16"/>
      <c r="P51" s="16"/>
    </row>
    <row r="52" spans="1:16" s="17" customFormat="1" ht="39" customHeight="1" x14ac:dyDescent="0.25">
      <c r="A52" s="9">
        <v>44</v>
      </c>
      <c r="B52" s="16"/>
      <c r="C52" s="16"/>
      <c r="D52" s="16"/>
      <c r="E52" s="16"/>
      <c r="F52" s="16"/>
      <c r="G52" s="16"/>
      <c r="H52" s="16"/>
      <c r="I52" s="16"/>
      <c r="J52" s="9"/>
      <c r="K52" s="9"/>
      <c r="L52" s="9"/>
      <c r="M52" s="2"/>
      <c r="N52" s="9"/>
      <c r="O52" s="9"/>
      <c r="P52" s="9"/>
    </row>
    <row r="53" spans="1:16" s="17" customFormat="1" ht="48" customHeight="1" x14ac:dyDescent="0.25">
      <c r="A53" s="9"/>
      <c r="B53" s="16"/>
      <c r="C53" s="16"/>
      <c r="D53" s="16"/>
      <c r="E53" s="16"/>
      <c r="F53" s="16"/>
      <c r="G53" s="16"/>
      <c r="H53" s="16"/>
      <c r="I53" s="16"/>
      <c r="J53" s="9"/>
      <c r="K53" s="9"/>
      <c r="L53" s="9"/>
      <c r="M53" s="2"/>
      <c r="N53" s="9"/>
      <c r="O53" s="9"/>
      <c r="P53" s="9"/>
    </row>
    <row r="54" spans="1:16" s="21" customFormat="1" ht="41.25" customHeight="1" x14ac:dyDescent="0.25">
      <c r="A54" s="9"/>
      <c r="B54" s="34"/>
      <c r="C54" s="34"/>
      <c r="D54" s="34"/>
      <c r="E54" s="34"/>
      <c r="F54" s="34"/>
      <c r="G54" s="34"/>
      <c r="H54" s="34"/>
      <c r="I54" s="34"/>
      <c r="J54" s="9"/>
      <c r="K54" s="9"/>
      <c r="L54" s="9"/>
      <c r="M54" s="2"/>
      <c r="N54" s="9"/>
      <c r="O54" s="2"/>
      <c r="P54" s="2"/>
    </row>
    <row r="55" spans="1:16" s="29" customFormat="1" ht="35.25" customHeight="1" x14ac:dyDescent="0.4">
      <c r="A55" s="13"/>
      <c r="B55" s="12"/>
      <c r="D55" s="13"/>
      <c r="E55" s="13"/>
      <c r="F55" s="13"/>
      <c r="G55" s="13"/>
      <c r="H55" s="13"/>
      <c r="I55" s="19"/>
      <c r="J55" s="9"/>
      <c r="K55" s="9"/>
      <c r="L55" s="30"/>
      <c r="M55" s="30"/>
      <c r="N55" s="30"/>
      <c r="O55" s="30"/>
      <c r="P55" s="30"/>
    </row>
    <row r="56" spans="1:16" ht="30" customHeight="1" x14ac:dyDescent="0.4">
      <c r="A56" s="40" t="s">
        <v>11</v>
      </c>
      <c r="B56" s="41"/>
      <c r="C56" s="41"/>
      <c r="D56" s="41"/>
      <c r="E56" s="41"/>
      <c r="F56" s="41"/>
      <c r="G56" s="41"/>
      <c r="H56" s="41"/>
      <c r="I56" s="42"/>
      <c r="J56" s="26">
        <f>SUM(J12:J54)</f>
        <v>502.7</v>
      </c>
      <c r="K56" s="26"/>
      <c r="L56" s="26">
        <f t="shared" ref="L56:N56" si="3">SUM(L12:L54)</f>
        <v>108</v>
      </c>
      <c r="M56" s="26">
        <f t="shared" si="3"/>
        <v>606.70000000000005</v>
      </c>
      <c r="N56" s="26">
        <f t="shared" si="3"/>
        <v>59</v>
      </c>
      <c r="O56" s="28"/>
      <c r="P56" s="28"/>
    </row>
    <row r="57" spans="1:16" x14ac:dyDescent="0.4">
      <c r="A57" s="6"/>
      <c r="B57" s="6"/>
      <c r="C57" s="24"/>
      <c r="D57" s="24"/>
      <c r="E57" s="24"/>
      <c r="F57" s="24"/>
      <c r="G57" s="24"/>
      <c r="H57" s="24"/>
      <c r="I57" s="6"/>
      <c r="J57" s="24"/>
      <c r="K57" s="24"/>
      <c r="L57" s="24"/>
      <c r="M57" s="7"/>
      <c r="N57" s="24"/>
      <c r="O57" s="24"/>
      <c r="P57" s="24"/>
    </row>
    <row r="58" spans="1:16" x14ac:dyDescent="0.4">
      <c r="A58" s="6"/>
      <c r="B58" s="6"/>
      <c r="C58" s="24"/>
      <c r="D58" s="24"/>
      <c r="E58" s="24"/>
      <c r="F58" s="1"/>
      <c r="G58" s="24"/>
      <c r="H58" s="24"/>
      <c r="J58" s="36" t="s">
        <v>12</v>
      </c>
      <c r="K58" s="36"/>
      <c r="L58" s="24"/>
      <c r="M58" s="7"/>
      <c r="N58" s="24"/>
    </row>
    <row r="65" spans="10:11" x14ac:dyDescent="0.4">
      <c r="J65" s="36" t="s">
        <v>33</v>
      </c>
      <c r="K65" s="36"/>
    </row>
  </sheetData>
  <mergeCells count="21">
    <mergeCell ref="A1:E1"/>
    <mergeCell ref="A2:E2"/>
    <mergeCell ref="A5:P5"/>
    <mergeCell ref="H8:H9"/>
    <mergeCell ref="I8:I9"/>
    <mergeCell ref="J8:J9"/>
    <mergeCell ref="A4:P4"/>
    <mergeCell ref="K8:L8"/>
    <mergeCell ref="A7:A9"/>
    <mergeCell ref="H7:P7"/>
    <mergeCell ref="F7:F9"/>
    <mergeCell ref="G7:G9"/>
    <mergeCell ref="N8:P8"/>
    <mergeCell ref="B7:B9"/>
    <mergeCell ref="C7:C9"/>
    <mergeCell ref="M8:M9"/>
    <mergeCell ref="J58:K58"/>
    <mergeCell ref="J65:K65"/>
    <mergeCell ref="D7:D9"/>
    <mergeCell ref="E7:E9"/>
    <mergeCell ref="A56:I56"/>
  </mergeCells>
  <phoneticPr fontId="2" type="noConversion"/>
  <pageMargins left="0.5" right="0" top="0.5" bottom="0.5" header="0.25" footer="0.25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Thang Computer</dc:creator>
  <cp:lastModifiedBy>ADMIN</cp:lastModifiedBy>
  <cp:lastPrinted>2021-08-10T03:44:22Z</cp:lastPrinted>
  <dcterms:created xsi:type="dcterms:W3CDTF">2020-07-28T08:00:55Z</dcterms:created>
  <dcterms:modified xsi:type="dcterms:W3CDTF">2021-09-08T12:55:09Z</dcterms:modified>
</cp:coreProperties>
</file>