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TD HS THÁNG 11-2019" sheetId="1" state="hidden" r:id="rId1"/>
    <sheet name="TD HS THÁNG 12-2019 " sheetId="2" r:id="rId2"/>
    <sheet name="TD Gv THÁNG 12-2019" sheetId="3" r:id="rId3"/>
  </sheets>
  <definedNames/>
  <calcPr fullCalcOnLoad="1"/>
</workbook>
</file>

<file path=xl/sharedStrings.xml><?xml version="1.0" encoding="utf-8"?>
<sst xmlns="http://schemas.openxmlformats.org/spreadsheetml/2006/main" count="1288" uniqueCount="230">
  <si>
    <t>GHI CHÚ</t>
  </si>
  <si>
    <t>Đại diện nhà trường</t>
  </si>
  <si>
    <t>Người lập</t>
  </si>
  <si>
    <t>THỨ</t>
  </si>
  <si>
    <t>HỌC SINH</t>
  </si>
  <si>
    <t>GIÁO VIÊN</t>
  </si>
  <si>
    <t>QUÀ CHIỀU</t>
  </si>
  <si>
    <t>Sống</t>
  </si>
  <si>
    <t>Chín</t>
  </si>
  <si>
    <t>Định lượng TP (gam)</t>
  </si>
  <si>
    <t>( Rau, canh có thể điều chỉnh theo mùa, hoặc do điều kiện khách quan.Khuyến cáo món ăn không có lợi cho sức khỏe: cá và sữa, trứng và sữa)</t>
  </si>
  <si>
    <t>CÔNG TY TNHH HƯƠNG VIỆT SINH- XƯỞNG PHÚC LỢI- LONG BIÊN- HÀ NỘI, ĐT: 04 3750 1459</t>
  </si>
  <si>
    <t>Hà Nội, Ngày……Tháng…..năm 2019</t>
  </si>
  <si>
    <t>Nguyễn Xuân Lự</t>
  </si>
  <si>
    <t>Đại diện phòng kỹ thuật chế biến món ăn</t>
  </si>
  <si>
    <t>Ngô Thị Toán</t>
  </si>
  <si>
    <t>Giá đỗ, cà rốt xào</t>
  </si>
  <si>
    <t>Canh củ, quả nấu xương</t>
  </si>
  <si>
    <t>Cơm gạo dẻo</t>
  </si>
  <si>
    <t>Sườn xào chua ngọt</t>
  </si>
  <si>
    <t>Đậu nhồi thịt sốt cà chua</t>
  </si>
  <si>
    <t>Cải ngồng xào nấm</t>
  </si>
  <si>
    <t>70g</t>
  </si>
  <si>
    <t>20-25g</t>
  </si>
  <si>
    <t>30-35g</t>
  </si>
  <si>
    <t>Trứng chưng</t>
  </si>
  <si>
    <t>45g</t>
  </si>
  <si>
    <t>25-30g</t>
  </si>
  <si>
    <t>Công ty Tràng An</t>
  </si>
  <si>
    <t>Thịt dim</t>
  </si>
  <si>
    <t>Canh bí xanh nấu xương</t>
  </si>
  <si>
    <t>Chả lá lốt</t>
  </si>
  <si>
    <t>Trứng rán cuộn hành</t>
  </si>
  <si>
    <t>Cá rô phi tẩm bột chiên</t>
  </si>
  <si>
    <t>Canh mùng tơi nấu tôm</t>
  </si>
  <si>
    <t>1. Bánh sanwich ruốc</t>
  </si>
  <si>
    <t>Công ty Kinh Đô</t>
  </si>
  <si>
    <t>Thịt chân giò luộc</t>
  </si>
  <si>
    <t xml:space="preserve">Tôm đồng rang </t>
  </si>
  <si>
    <t>Đỗ quả xào</t>
  </si>
  <si>
    <t>80g</t>
  </si>
  <si>
    <t>Bún măng, ngan</t>
  </si>
  <si>
    <t>Thịt lợn kho nước cốt dừa</t>
  </si>
  <si>
    <t>Đậu sốt cà chua</t>
  </si>
  <si>
    <t>Rau muống xào</t>
  </si>
  <si>
    <t>Thịt quay giòn bì</t>
  </si>
  <si>
    <t>Đùi gà rim mắm tỏi</t>
  </si>
  <si>
    <t>Trứng rán cuộn</t>
  </si>
  <si>
    <t>Thịt luộc tẩm maggi</t>
  </si>
  <si>
    <t>Canh cải nấu thịt nạc</t>
  </si>
  <si>
    <t>Lạc chiên tẩm gia vị</t>
  </si>
  <si>
    <t>Su su, cà rốt luộc chấm muối vừng</t>
  </si>
  <si>
    <t>Giá đỗ, cà rốt xào miến</t>
  </si>
  <si>
    <t>Cá trắm kho</t>
  </si>
  <si>
    <t>Thịt đầu giòn rim tiêu</t>
  </si>
  <si>
    <t>Bí xanh luộc chấm muối vừng</t>
  </si>
  <si>
    <t>100g</t>
  </si>
  <si>
    <t>Bắp cải, cà rốt xào</t>
  </si>
  <si>
    <t>Canh chua nấu thịt nạc, đậu phụ</t>
  </si>
  <si>
    <t>Lạc chiên</t>
  </si>
  <si>
    <t>Thịt gà rang muối</t>
  </si>
  <si>
    <t>Đậu sốt Tứ Xuyên</t>
  </si>
  <si>
    <t>Thịt gà om bắp hạt</t>
  </si>
  <si>
    <t>Thịt bò kho</t>
  </si>
  <si>
    <t>Cá trắm rán sốt cà chua</t>
  </si>
  <si>
    <t>Bắp cải luộc</t>
  </si>
  <si>
    <t>Cải ngồng luộc</t>
  </si>
  <si>
    <t>Canh dưa nấu xương</t>
  </si>
  <si>
    <t>1. Sữa chua ăn</t>
  </si>
  <si>
    <t>45-50g</t>
  </si>
  <si>
    <t>1. Bánh mì tươi</t>
  </si>
  <si>
    <t>1. Bánh cosy</t>
  </si>
  <si>
    <t>55-60g</t>
  </si>
  <si>
    <t>Công ty Hà Nội</t>
  </si>
  <si>
    <t>1. Dưa hấu</t>
  </si>
  <si>
    <t>Công ty Tuấn Việt</t>
  </si>
  <si>
    <t>Công ty Hữu Nghị</t>
  </si>
  <si>
    <t>43g</t>
  </si>
  <si>
    <t>HKD Lê Thị Loan</t>
  </si>
  <si>
    <t>1. Bánh trứng sữa mềm</t>
  </si>
  <si>
    <t>Hoa lơ xào</t>
  </si>
  <si>
    <t>Khoai tây chiên</t>
  </si>
  <si>
    <t>1. Chuối</t>
  </si>
  <si>
    <t>Phở Bò</t>
  </si>
  <si>
    <t>Đậu phụ sốt tứ xuyên</t>
  </si>
  <si>
    <t>Trứng luộc</t>
  </si>
  <si>
    <t>Đỗ quả luộc</t>
  </si>
  <si>
    <t>THỰC ĐƠN BÁN TRÚ HỌC SINH TH GIA QUẤT THÁNG 11/2019</t>
  </si>
  <si>
    <t>THỰC ĐƠN BÁN TRÚ GIÁO VIÊN TH GIA QUẤT THÁNG 11/2019</t>
  </si>
  <si>
    <t>Tuần 10</t>
  </si>
  <si>
    <t>Tuần 12</t>
  </si>
  <si>
    <t>Tuần 13</t>
  </si>
  <si>
    <t>Thịt lợn kho tàu</t>
  </si>
  <si>
    <t>Thịt lợn sốt cà chua</t>
  </si>
  <si>
    <t>Mọc viên sốt cà chua</t>
  </si>
  <si>
    <t>40g</t>
  </si>
  <si>
    <t>35g</t>
  </si>
  <si>
    <t>Thực đơn gửi ngày:…….. tháng ….. năm 2019</t>
  </si>
  <si>
    <t>Thịt lợn rim</t>
  </si>
  <si>
    <t>Canh chua nấu thịt nạc, thả giá</t>
  </si>
  <si>
    <t>Cá lục kho thịt</t>
  </si>
  <si>
    <t>Thịt gà rim mắm</t>
  </si>
  <si>
    <t>Trứng rán cuộn hành hoa</t>
  </si>
  <si>
    <t>1. Bánh bông lan nho</t>
  </si>
  <si>
    <t>Công ty Minh Long</t>
  </si>
  <si>
    <t>2. Bánh gạo</t>
  </si>
  <si>
    <t>1. Bánh mì chà bông</t>
  </si>
  <si>
    <t>1. Bánh mì cốm sữa</t>
  </si>
  <si>
    <t>50g</t>
  </si>
  <si>
    <t>1. Bánh staff cốm sữa</t>
  </si>
  <si>
    <t>(THỰC ĐƠN DINH DƯỠNG HVS)</t>
  </si>
  <si>
    <t>XÀO HẠNH NHÂN</t>
  </si>
  <si>
    <t>CANH DƯA CHUA NẤU XƯƠNG</t>
  </si>
  <si>
    <t>CƠM GẠO DẺO</t>
  </si>
  <si>
    <t>Thịt gà hầm của, quả</t>
  </si>
  <si>
    <t>Su su, cà rốt xào</t>
  </si>
  <si>
    <t>Canh rau ngót nấu xương</t>
  </si>
  <si>
    <t>25g + 20g rau</t>
  </si>
  <si>
    <t>2. Bánh kem xốp</t>
  </si>
  <si>
    <t>THỊT GÀ RÁN NGŨ VỊ</t>
  </si>
  <si>
    <t>TRỨNG HẤP THỊT</t>
  </si>
  <si>
    <t>NGÔ NGỌT XÀO THẬP CẨM</t>
  </si>
  <si>
    <t>CANH RAU NGÓT NẤU XƯƠNG</t>
  </si>
  <si>
    <t>0.8 quả + 5g thịt</t>
  </si>
  <si>
    <t>Canh chua nấu thịt, thả giá</t>
  </si>
  <si>
    <t>Tuần 11</t>
  </si>
  <si>
    <t>Bí xanh xào</t>
  </si>
  <si>
    <t>30g + 20g rau</t>
  </si>
  <si>
    <t>Thịt lợn rán xá xíu</t>
  </si>
  <si>
    <t>Bắp cải xào</t>
  </si>
  <si>
    <t>Thịt lợn hầm khoai tây, cà rốt</t>
  </si>
  <si>
    <t>PHỞ GÀ</t>
  </si>
  <si>
    <t>THỊT GÀ OM NẤM</t>
  </si>
  <si>
    <t>THỊT LỢN KHO NGÔ NON</t>
  </si>
  <si>
    <t>SU SU, CÀ RỐT XÀO</t>
  </si>
  <si>
    <t>CANH CẢI XANH NẤU THỊT NẠC</t>
  </si>
  <si>
    <t>1. Bánh gạo mật ong</t>
  </si>
  <si>
    <t>Thịt lợn băm rim</t>
  </si>
  <si>
    <t>Gà viên tuyết hoa</t>
  </si>
  <si>
    <t>42g</t>
  </si>
  <si>
    <t>Bún chả</t>
  </si>
  <si>
    <t>Bún chả, nem</t>
  </si>
  <si>
    <t>Công ty Hữu nghị</t>
  </si>
  <si>
    <t>2. Bánh ngũ cốc DD</t>
  </si>
  <si>
    <t>Canh bí đỏ nấu xương</t>
  </si>
  <si>
    <t>CÁ BASA TẨM BỘT CHIÊN</t>
  </si>
  <si>
    <t>ĐẬU PHỤ SỐT CÀ CHUA + THỊT BĂM</t>
  </si>
  <si>
    <t>70g + 5g thịt</t>
  </si>
  <si>
    <t>0.8 quả</t>
  </si>
  <si>
    <t>Cháo gà</t>
  </si>
  <si>
    <t xml:space="preserve">PHỞ </t>
  </si>
  <si>
    <t>200g</t>
  </si>
  <si>
    <t>200-220g</t>
  </si>
  <si>
    <t>200-250g</t>
  </si>
  <si>
    <t>Bún</t>
  </si>
  <si>
    <t>15-20g</t>
  </si>
  <si>
    <t>Cơm rang dưa bò</t>
  </si>
  <si>
    <t>Cơm rang thập cẩm</t>
  </si>
  <si>
    <t>Xúc xích chiên</t>
  </si>
  <si>
    <t>Canh dưa chua nấu xương</t>
  </si>
  <si>
    <t>80-100g</t>
  </si>
  <si>
    <t>1. Bánh chà bông</t>
  </si>
  <si>
    <t>Xúc xích chiên hoa cúc</t>
  </si>
  <si>
    <t>Vò viên chiên sốt cà chua</t>
  </si>
  <si>
    <t>Phở gà</t>
  </si>
  <si>
    <t>30-35</t>
  </si>
  <si>
    <t>Canh rau cải nấu thịt</t>
  </si>
  <si>
    <t>Thịt lợn viên sốt cà chua</t>
  </si>
  <si>
    <t>Đậu rán tẩm hành</t>
  </si>
  <si>
    <t>Giá đỗ, cà rốt miến</t>
  </si>
  <si>
    <t>THỰC ĐƠN BÁN TRÚ HỌC SINH TH GIA QUẤT THÁNG 12/2019</t>
  </si>
  <si>
    <t>THỰC ĐƠN BÁN TRÚ GIÁO VIÊN TH GIA QUẤT THÁNG 12/2019</t>
  </si>
  <si>
    <t>Tuần 14</t>
  </si>
  <si>
    <t>Tuần 15</t>
  </si>
  <si>
    <t>Tuần 16</t>
  </si>
  <si>
    <t>Tuần 17</t>
  </si>
  <si>
    <t>Thịt gà rán KFC</t>
  </si>
  <si>
    <t>Đùi gà rim mắm</t>
  </si>
  <si>
    <t>Thịt lợn kho</t>
  </si>
  <si>
    <t>Ngô chiên</t>
  </si>
  <si>
    <t>Đỗ quả xào thịt bò</t>
  </si>
  <si>
    <t>Canh bắp cải nấu thịt</t>
  </si>
  <si>
    <t>Bún mọc, gà</t>
  </si>
  <si>
    <t>1. Bánh cốm sữa</t>
  </si>
  <si>
    <t>Thịt gà tẩm bột rán</t>
  </si>
  <si>
    <t>Thịt kho</t>
  </si>
  <si>
    <t>Trứng kho</t>
  </si>
  <si>
    <t>Xào hạnh nhân</t>
  </si>
  <si>
    <t>1 quả</t>
  </si>
  <si>
    <t>20-25</t>
  </si>
  <si>
    <t>1. Bánh sotile</t>
  </si>
  <si>
    <t>17-22g</t>
  </si>
  <si>
    <t>Thịt bò kho gừng</t>
  </si>
  <si>
    <t>Củ quả luộc chấm muối vừng</t>
  </si>
  <si>
    <t>Giò lụa rim</t>
  </si>
  <si>
    <t>Thịt gà rán xá xíu</t>
  </si>
  <si>
    <t>Giò lụa xào lúc lắc, ngô ngọt</t>
  </si>
  <si>
    <t>Hoa lơ xào thịt bò</t>
  </si>
  <si>
    <t>Khoai tây xào</t>
  </si>
  <si>
    <t>Thịt gà dim mắm gừng</t>
  </si>
  <si>
    <t>Đậu tẩm hành</t>
  </si>
  <si>
    <t>Thịt gà chiên ngũ vị</t>
  </si>
  <si>
    <t>30g</t>
  </si>
  <si>
    <t>Cải ngồng xào</t>
  </si>
  <si>
    <t>Cải ngot xào nấm</t>
  </si>
  <si>
    <t>Canh chua nấu thịt thả giá</t>
  </si>
  <si>
    <t>Thịt kho tàu</t>
  </si>
  <si>
    <t>Trứng ốp la</t>
  </si>
  <si>
    <t>Tôm đồng rang thịt</t>
  </si>
  <si>
    <t>Thịt xiên rán lá mắc mật</t>
  </si>
  <si>
    <t>Đậu rán sốt cà chua</t>
  </si>
  <si>
    <t>25g + 25g rau</t>
  </si>
  <si>
    <t>Thịt gà xào đậu que</t>
  </si>
  <si>
    <t>Chả lụa rim</t>
  </si>
  <si>
    <t>Cá diêu hồng viên thịt chiên</t>
  </si>
  <si>
    <t>Cơm rang thập cẩm, xúc xích</t>
  </si>
  <si>
    <t>180g</t>
  </si>
  <si>
    <t>180-200g</t>
  </si>
  <si>
    <t>1. Thức uống dinh dưỡng</t>
  </si>
  <si>
    <t>1. Bánh Sotile</t>
  </si>
  <si>
    <t>1. Thức uống dinh dưỡng cam</t>
  </si>
  <si>
    <t>Đùi gà chiên KFC</t>
  </si>
  <si>
    <t>Sườn chiên bơ tỏi</t>
  </si>
  <si>
    <t>Mỳ</t>
  </si>
  <si>
    <t>Mỳ ý</t>
  </si>
  <si>
    <t>150-200g</t>
  </si>
  <si>
    <t>50-55g</t>
  </si>
  <si>
    <t>Trứng chưng hành</t>
  </si>
  <si>
    <t>HS nghỉ học</t>
  </si>
  <si>
    <t>1. Bánh Staff chà bông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</si>
</sst>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\ _₫_-;\-* #,##0\ _₫_-;_-* &quot;-&quot;??\ _₫_-;_-@_-"/>
    <numFmt numFmtId="174" formatCode="_-* #,##0.0\ _₫_-;\-* #,##0.0\ _₫_-;_-* &quot;-&quot;??\ _₫_-;_-@_-"/>
    <numFmt numFmtId="175" formatCode="[$-42A]dd\ mmmm\ yyyy"/>
    <numFmt numFmtId="176" formatCode="[$-F800]dddd\,\ mmmm\ dd\,\ yyyy"/>
    <numFmt numFmtId="177" formatCode="[$-101042A]d\ mmmm\ yyyy;@"/>
    <numFmt numFmtId="178" formatCode="#,"/>
    <numFmt numFmtId="179" formatCode="#."/>
    <numFmt numFmtId="180" formatCode="[$-409]dddd\,\ mmmm\ dd\,\ yyyy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.5"/>
      <name val="Times New Roman"/>
      <family val="1"/>
    </font>
    <font>
      <sz val="11.5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1" xfId="0" applyFont="1" applyFill="1" applyBorder="1" applyAlignment="1">
      <alignment vertical="center"/>
    </xf>
    <xf numFmtId="178" fontId="6" fillId="33" borderId="1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4" fontId="8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78" fontId="8" fillId="0" borderId="14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9" fontId="10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17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178" fontId="10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4" fillId="33" borderId="1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9" fontId="15" fillId="0" borderId="14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79" fontId="15" fillId="0" borderId="1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179" fontId="15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left"/>
    </xf>
    <xf numFmtId="14" fontId="15" fillId="0" borderId="1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8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78" fontId="11" fillId="0" borderId="14" xfId="0" applyNumberFormat="1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0</xdr:col>
      <xdr:colOff>923925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37</xdr:row>
      <xdr:rowOff>57150</xdr:rowOff>
    </xdr:from>
    <xdr:to>
      <xdr:col>0</xdr:col>
      <xdr:colOff>733425</xdr:colOff>
      <xdr:row>39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5533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74</xdr:row>
      <xdr:rowOff>57150</xdr:rowOff>
    </xdr:from>
    <xdr:to>
      <xdr:col>0</xdr:col>
      <xdr:colOff>733425</xdr:colOff>
      <xdr:row>76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04950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111</xdr:row>
      <xdr:rowOff>57150</xdr:rowOff>
    </xdr:from>
    <xdr:to>
      <xdr:col>0</xdr:col>
      <xdr:colOff>733425</xdr:colOff>
      <xdr:row>113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55520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57150</xdr:rowOff>
    </xdr:from>
    <xdr:to>
      <xdr:col>6</xdr:col>
      <xdr:colOff>733425</xdr:colOff>
      <xdr:row>2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37</xdr:row>
      <xdr:rowOff>57150</xdr:rowOff>
    </xdr:from>
    <xdr:to>
      <xdr:col>6</xdr:col>
      <xdr:colOff>733425</xdr:colOff>
      <xdr:row>39</xdr:row>
      <xdr:rowOff>66675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75533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74</xdr:row>
      <xdr:rowOff>57150</xdr:rowOff>
    </xdr:from>
    <xdr:to>
      <xdr:col>6</xdr:col>
      <xdr:colOff>733425</xdr:colOff>
      <xdr:row>76</xdr:row>
      <xdr:rowOff>66675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504950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111</xdr:row>
      <xdr:rowOff>57150</xdr:rowOff>
    </xdr:from>
    <xdr:to>
      <xdr:col>6</xdr:col>
      <xdr:colOff>733425</xdr:colOff>
      <xdr:row>113</xdr:row>
      <xdr:rowOff>66675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2255520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38100</xdr:rowOff>
    </xdr:from>
    <xdr:to>
      <xdr:col>0</xdr:col>
      <xdr:colOff>952500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35</xdr:row>
      <xdr:rowOff>57150</xdr:rowOff>
    </xdr:from>
    <xdr:to>
      <xdr:col>0</xdr:col>
      <xdr:colOff>733425</xdr:colOff>
      <xdr:row>37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267575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70</xdr:row>
      <xdr:rowOff>57150</xdr:rowOff>
    </xdr:from>
    <xdr:to>
      <xdr:col>0</xdr:col>
      <xdr:colOff>733425</xdr:colOff>
      <xdr:row>72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478000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105</xdr:row>
      <xdr:rowOff>57150</xdr:rowOff>
    </xdr:from>
    <xdr:to>
      <xdr:col>0</xdr:col>
      <xdr:colOff>733425</xdr:colOff>
      <xdr:row>107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6884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57150</xdr:rowOff>
    </xdr:from>
    <xdr:to>
      <xdr:col>6</xdr:col>
      <xdr:colOff>742950</xdr:colOff>
      <xdr:row>2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5715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35</xdr:row>
      <xdr:rowOff>57150</xdr:rowOff>
    </xdr:from>
    <xdr:to>
      <xdr:col>6</xdr:col>
      <xdr:colOff>733425</xdr:colOff>
      <xdr:row>37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726757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70</xdr:row>
      <xdr:rowOff>57150</xdr:rowOff>
    </xdr:from>
    <xdr:to>
      <xdr:col>6</xdr:col>
      <xdr:colOff>733425</xdr:colOff>
      <xdr:row>72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1447800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105</xdr:row>
      <xdr:rowOff>57150</xdr:rowOff>
    </xdr:from>
    <xdr:to>
      <xdr:col>6</xdr:col>
      <xdr:colOff>733425</xdr:colOff>
      <xdr:row>107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216884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38100</xdr:rowOff>
    </xdr:from>
    <xdr:to>
      <xdr:col>0</xdr:col>
      <xdr:colOff>952500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35</xdr:row>
      <xdr:rowOff>57150</xdr:rowOff>
    </xdr:from>
    <xdr:to>
      <xdr:col>0</xdr:col>
      <xdr:colOff>733425</xdr:colOff>
      <xdr:row>37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70</xdr:row>
      <xdr:rowOff>57150</xdr:rowOff>
    </xdr:from>
    <xdr:to>
      <xdr:col>0</xdr:col>
      <xdr:colOff>733425</xdr:colOff>
      <xdr:row>72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7800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105</xdr:row>
      <xdr:rowOff>57150</xdr:rowOff>
    </xdr:from>
    <xdr:to>
      <xdr:col>0</xdr:col>
      <xdr:colOff>733425</xdr:colOff>
      <xdr:row>107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884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57150</xdr:rowOff>
    </xdr:from>
    <xdr:to>
      <xdr:col>6</xdr:col>
      <xdr:colOff>742950</xdr:colOff>
      <xdr:row>2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35</xdr:row>
      <xdr:rowOff>57150</xdr:rowOff>
    </xdr:from>
    <xdr:to>
      <xdr:col>6</xdr:col>
      <xdr:colOff>733425</xdr:colOff>
      <xdr:row>37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267575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70</xdr:row>
      <xdr:rowOff>57150</xdr:rowOff>
    </xdr:from>
    <xdr:to>
      <xdr:col>6</xdr:col>
      <xdr:colOff>733425</xdr:colOff>
      <xdr:row>72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478000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105</xdr:row>
      <xdr:rowOff>57150</xdr:rowOff>
    </xdr:from>
    <xdr:to>
      <xdr:col>6</xdr:col>
      <xdr:colOff>733425</xdr:colOff>
      <xdr:row>107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6884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zoomScale="85" zoomScaleNormal="85" zoomScalePageLayoutView="0" workbookViewId="0" topLeftCell="A127">
      <selection activeCell="D149" sqref="D149"/>
    </sheetView>
  </sheetViews>
  <sheetFormatPr defaultColWidth="9.140625" defaultRowHeight="12.75"/>
  <cols>
    <col min="1" max="1" width="19.421875" style="2" customWidth="1"/>
    <col min="2" max="2" width="2.421875" style="3" customWidth="1"/>
    <col min="3" max="3" width="36.7109375" style="2" customWidth="1"/>
    <col min="4" max="4" width="24.421875" style="2" customWidth="1"/>
    <col min="5" max="5" width="22.8515625" style="2" customWidth="1"/>
    <col min="6" max="6" width="31.28125" style="11" customWidth="1"/>
    <col min="7" max="7" width="40.7109375" style="2" customWidth="1"/>
    <col min="8" max="8" width="2.57421875" style="3" customWidth="1"/>
    <col min="9" max="9" width="50.7109375" style="2" customWidth="1"/>
    <col min="10" max="10" width="40.7109375" style="2" customWidth="1"/>
    <col min="11" max="16384" width="9.140625" style="2" customWidth="1"/>
  </cols>
  <sheetData>
    <row r="1" spans="3:10" ht="19.5" customHeight="1">
      <c r="C1" s="7" t="s">
        <v>11</v>
      </c>
      <c r="D1" s="4"/>
      <c r="E1" s="4"/>
      <c r="F1" s="12" t="s">
        <v>89</v>
      </c>
      <c r="G1" s="106" t="s">
        <v>11</v>
      </c>
      <c r="H1" s="106"/>
      <c r="I1" s="107"/>
      <c r="J1" s="12" t="s">
        <v>89</v>
      </c>
    </row>
    <row r="2" spans="3:10" ht="18.75">
      <c r="C2" s="108" t="s">
        <v>87</v>
      </c>
      <c r="D2" s="108"/>
      <c r="E2" s="108"/>
      <c r="F2" s="108"/>
      <c r="G2" s="108" t="s">
        <v>88</v>
      </c>
      <c r="H2" s="108"/>
      <c r="I2" s="108"/>
      <c r="J2" s="108"/>
    </row>
    <row r="3" spans="3:10" ht="8.25" customHeight="1">
      <c r="C3" s="5"/>
      <c r="D3" s="5"/>
      <c r="E3" s="5"/>
      <c r="F3" s="10"/>
      <c r="H3" s="6"/>
      <c r="I3" s="5"/>
      <c r="J3" s="5"/>
    </row>
    <row r="4" spans="1:10" ht="18.75" customHeight="1">
      <c r="A4" s="109" t="s">
        <v>3</v>
      </c>
      <c r="B4" s="111" t="s">
        <v>4</v>
      </c>
      <c r="C4" s="112"/>
      <c r="D4" s="118" t="s">
        <v>9</v>
      </c>
      <c r="E4" s="119"/>
      <c r="F4" s="109" t="s">
        <v>6</v>
      </c>
      <c r="G4" s="109" t="s">
        <v>3</v>
      </c>
      <c r="H4" s="111" t="s">
        <v>5</v>
      </c>
      <c r="I4" s="112"/>
      <c r="J4" s="109" t="s">
        <v>0</v>
      </c>
    </row>
    <row r="5" spans="1:10" ht="16.5" customHeight="1">
      <c r="A5" s="110"/>
      <c r="B5" s="113"/>
      <c r="C5" s="114"/>
      <c r="D5" s="1" t="s">
        <v>7</v>
      </c>
      <c r="E5" s="1" t="s">
        <v>8</v>
      </c>
      <c r="F5" s="110"/>
      <c r="G5" s="110"/>
      <c r="H5" s="113"/>
      <c r="I5" s="114"/>
      <c r="J5" s="110"/>
    </row>
    <row r="6" spans="1:10" s="18" customFormat="1" ht="15.75" customHeight="1">
      <c r="A6" s="13"/>
      <c r="B6" s="14">
        <v>1</v>
      </c>
      <c r="C6" s="21" t="s">
        <v>92</v>
      </c>
      <c r="D6" s="8" t="s">
        <v>77</v>
      </c>
      <c r="E6" s="8" t="s">
        <v>23</v>
      </c>
      <c r="F6" s="16"/>
      <c r="G6" s="13"/>
      <c r="H6" s="14">
        <v>1</v>
      </c>
      <c r="I6" s="15" t="s">
        <v>38</v>
      </c>
      <c r="J6" s="17"/>
    </row>
    <row r="7" spans="1:10" s="18" customFormat="1" ht="15.75" customHeight="1">
      <c r="A7" s="19">
        <v>2</v>
      </c>
      <c r="B7" s="20">
        <v>2</v>
      </c>
      <c r="C7" s="21" t="s">
        <v>25</v>
      </c>
      <c r="D7" s="9" t="s">
        <v>148</v>
      </c>
      <c r="E7" s="9" t="s">
        <v>27</v>
      </c>
      <c r="F7" s="22" t="s">
        <v>103</v>
      </c>
      <c r="G7" s="19">
        <v>2</v>
      </c>
      <c r="H7" s="20">
        <v>2</v>
      </c>
      <c r="I7" s="21" t="s">
        <v>29</v>
      </c>
      <c r="J7" s="23"/>
    </row>
    <row r="8" spans="1:10" s="18" customFormat="1" ht="15.75" customHeight="1">
      <c r="A8" s="24">
        <v>43773</v>
      </c>
      <c r="B8" s="20">
        <v>3</v>
      </c>
      <c r="C8" s="21" t="s">
        <v>57</v>
      </c>
      <c r="D8" s="9" t="s">
        <v>22</v>
      </c>
      <c r="E8" s="9" t="s">
        <v>24</v>
      </c>
      <c r="F8" s="22" t="s">
        <v>104</v>
      </c>
      <c r="G8" s="24">
        <v>43773</v>
      </c>
      <c r="H8" s="20">
        <v>3</v>
      </c>
      <c r="I8" s="21" t="s">
        <v>65</v>
      </c>
      <c r="J8" s="23"/>
    </row>
    <row r="9" spans="1:10" s="18" customFormat="1" ht="15.75" customHeight="1">
      <c r="A9" s="24"/>
      <c r="B9" s="20">
        <v>4</v>
      </c>
      <c r="C9" s="30" t="s">
        <v>30</v>
      </c>
      <c r="D9" s="19"/>
      <c r="E9" s="19"/>
      <c r="F9" s="22"/>
      <c r="G9" s="24"/>
      <c r="H9" s="20">
        <v>4</v>
      </c>
      <c r="I9" s="21" t="s">
        <v>30</v>
      </c>
      <c r="J9" s="23"/>
    </row>
    <row r="10" spans="1:10" s="18" customFormat="1" ht="15.75" customHeight="1">
      <c r="A10" s="25"/>
      <c r="B10" s="26">
        <v>5</v>
      </c>
      <c r="C10" s="31" t="s">
        <v>18</v>
      </c>
      <c r="D10" s="32"/>
      <c r="E10" s="32"/>
      <c r="F10" s="28"/>
      <c r="G10" s="25"/>
      <c r="H10" s="26">
        <v>5</v>
      </c>
      <c r="I10" s="27" t="s">
        <v>18</v>
      </c>
      <c r="J10" s="23"/>
    </row>
    <row r="11" spans="1:10" s="18" customFormat="1" ht="15.75" customHeight="1">
      <c r="A11" s="13"/>
      <c r="B11" s="14">
        <v>1</v>
      </c>
      <c r="C11" s="15" t="s">
        <v>93</v>
      </c>
      <c r="D11" s="8" t="s">
        <v>26</v>
      </c>
      <c r="E11" s="8" t="s">
        <v>23</v>
      </c>
      <c r="F11" s="16"/>
      <c r="G11" s="13"/>
      <c r="H11" s="14">
        <v>1</v>
      </c>
      <c r="I11" s="15" t="s">
        <v>19</v>
      </c>
      <c r="J11" s="17"/>
    </row>
    <row r="12" spans="1:10" s="18" customFormat="1" ht="15.75" customHeight="1">
      <c r="A12" s="29">
        <v>3</v>
      </c>
      <c r="B12" s="20">
        <v>2</v>
      </c>
      <c r="C12" s="21" t="s">
        <v>162</v>
      </c>
      <c r="D12" s="9" t="s">
        <v>96</v>
      </c>
      <c r="E12" s="9" t="s">
        <v>27</v>
      </c>
      <c r="F12" s="22" t="s">
        <v>68</v>
      </c>
      <c r="G12" s="29">
        <v>3</v>
      </c>
      <c r="H12" s="20">
        <v>2</v>
      </c>
      <c r="I12" s="21" t="s">
        <v>50</v>
      </c>
      <c r="J12" s="23"/>
    </row>
    <row r="13" spans="1:10" s="18" customFormat="1" ht="15.75" customHeight="1">
      <c r="A13" s="24">
        <v>43774</v>
      </c>
      <c r="B13" s="20">
        <v>3</v>
      </c>
      <c r="C13" s="21" t="s">
        <v>115</v>
      </c>
      <c r="D13" s="9" t="s">
        <v>22</v>
      </c>
      <c r="E13" s="9" t="s">
        <v>24</v>
      </c>
      <c r="F13" s="22" t="s">
        <v>73</v>
      </c>
      <c r="G13" s="24">
        <v>43774</v>
      </c>
      <c r="H13" s="20">
        <v>3</v>
      </c>
      <c r="I13" s="21" t="s">
        <v>51</v>
      </c>
      <c r="J13" s="23"/>
    </row>
    <row r="14" spans="1:10" s="18" customFormat="1" ht="15.75" customHeight="1">
      <c r="A14" s="24"/>
      <c r="B14" s="20">
        <v>4</v>
      </c>
      <c r="C14" s="30" t="s">
        <v>116</v>
      </c>
      <c r="D14" s="19"/>
      <c r="E14" s="19"/>
      <c r="F14" s="22"/>
      <c r="G14" s="24"/>
      <c r="H14" s="20">
        <v>4</v>
      </c>
      <c r="I14" s="21" t="s">
        <v>116</v>
      </c>
      <c r="J14" s="23"/>
    </row>
    <row r="15" spans="1:10" s="18" customFormat="1" ht="15.75" customHeight="1">
      <c r="A15" s="25"/>
      <c r="B15" s="20">
        <v>5</v>
      </c>
      <c r="C15" s="33" t="s">
        <v>18</v>
      </c>
      <c r="D15" s="25"/>
      <c r="E15" s="25"/>
      <c r="F15" s="28"/>
      <c r="G15" s="25"/>
      <c r="H15" s="26">
        <v>5</v>
      </c>
      <c r="I15" s="21" t="s">
        <v>18</v>
      </c>
      <c r="J15" s="32"/>
    </row>
    <row r="16" spans="1:10" s="18" customFormat="1" ht="15.75" customHeight="1">
      <c r="A16" s="13"/>
      <c r="B16" s="14">
        <v>1</v>
      </c>
      <c r="C16" s="15" t="s">
        <v>114</v>
      </c>
      <c r="D16" s="9" t="s">
        <v>117</v>
      </c>
      <c r="E16" s="9" t="s">
        <v>27</v>
      </c>
      <c r="F16" s="16"/>
      <c r="G16" s="13"/>
      <c r="H16" s="14">
        <v>1</v>
      </c>
      <c r="I16" s="15" t="s">
        <v>37</v>
      </c>
      <c r="J16" s="17"/>
    </row>
    <row r="17" spans="1:10" s="18" customFormat="1" ht="15.75" customHeight="1">
      <c r="A17" s="19">
        <v>4</v>
      </c>
      <c r="B17" s="20">
        <v>2</v>
      </c>
      <c r="C17" s="21" t="s">
        <v>98</v>
      </c>
      <c r="D17" s="9" t="s">
        <v>26</v>
      </c>
      <c r="E17" s="9" t="s">
        <v>23</v>
      </c>
      <c r="F17" s="22" t="s">
        <v>109</v>
      </c>
      <c r="G17" s="19">
        <v>4</v>
      </c>
      <c r="H17" s="20">
        <v>2</v>
      </c>
      <c r="I17" s="21" t="s">
        <v>32</v>
      </c>
      <c r="J17" s="23"/>
    </row>
    <row r="18" spans="1:10" s="18" customFormat="1" ht="15.75" customHeight="1">
      <c r="A18" s="24">
        <v>43775</v>
      </c>
      <c r="B18" s="20">
        <v>3</v>
      </c>
      <c r="C18" s="21" t="s">
        <v>16</v>
      </c>
      <c r="D18" s="9" t="s">
        <v>22</v>
      </c>
      <c r="E18" s="9" t="s">
        <v>24</v>
      </c>
      <c r="F18" s="22" t="s">
        <v>76</v>
      </c>
      <c r="G18" s="24">
        <v>43775</v>
      </c>
      <c r="H18" s="20">
        <v>3</v>
      </c>
      <c r="I18" s="21" t="s">
        <v>39</v>
      </c>
      <c r="J18" s="23"/>
    </row>
    <row r="19" spans="1:10" s="18" customFormat="1" ht="15.75" customHeight="1">
      <c r="A19" s="24"/>
      <c r="B19" s="20">
        <v>4</v>
      </c>
      <c r="C19" s="21" t="s">
        <v>144</v>
      </c>
      <c r="E19" s="23"/>
      <c r="F19" s="22"/>
      <c r="G19" s="24"/>
      <c r="H19" s="20">
        <v>4</v>
      </c>
      <c r="I19" s="21" t="s">
        <v>144</v>
      </c>
      <c r="J19" s="23"/>
    </row>
    <row r="20" spans="1:10" s="18" customFormat="1" ht="15.75" customHeight="1">
      <c r="A20" s="29"/>
      <c r="B20" s="20">
        <v>5</v>
      </c>
      <c r="C20" s="27" t="s">
        <v>18</v>
      </c>
      <c r="D20" s="25"/>
      <c r="E20" s="25"/>
      <c r="F20" s="22"/>
      <c r="G20" s="29"/>
      <c r="H20" s="20">
        <v>5</v>
      </c>
      <c r="I20" s="21" t="s">
        <v>18</v>
      </c>
      <c r="J20" s="23"/>
    </row>
    <row r="21" spans="1:10" s="18" customFormat="1" ht="15.75" customHeight="1">
      <c r="A21" s="46"/>
      <c r="B21" s="102" t="s">
        <v>110</v>
      </c>
      <c r="C21" s="103"/>
      <c r="D21" s="47"/>
      <c r="E21" s="17"/>
      <c r="F21" s="16"/>
      <c r="G21" s="46"/>
      <c r="H21" s="14"/>
      <c r="I21" s="15"/>
      <c r="J21" s="17"/>
    </row>
    <row r="22" spans="1:10" s="18" customFormat="1" ht="15.75" customHeight="1">
      <c r="A22" s="48"/>
      <c r="B22" s="49">
        <v>1</v>
      </c>
      <c r="C22" s="50" t="s">
        <v>145</v>
      </c>
      <c r="D22" s="51" t="s">
        <v>108</v>
      </c>
      <c r="E22" s="51" t="s">
        <v>27</v>
      </c>
      <c r="F22" s="52" t="s">
        <v>82</v>
      </c>
      <c r="G22" s="19"/>
      <c r="H22" s="20">
        <v>1</v>
      </c>
      <c r="I22" s="21" t="s">
        <v>31</v>
      </c>
      <c r="J22" s="23"/>
    </row>
    <row r="23" spans="1:10" s="18" customFormat="1" ht="15.75" customHeight="1">
      <c r="A23" s="48">
        <v>5</v>
      </c>
      <c r="B23" s="49">
        <v>2</v>
      </c>
      <c r="C23" s="50" t="s">
        <v>146</v>
      </c>
      <c r="D23" s="51" t="s">
        <v>147</v>
      </c>
      <c r="E23" s="51" t="s">
        <v>24</v>
      </c>
      <c r="F23" s="52" t="s">
        <v>78</v>
      </c>
      <c r="G23" s="19">
        <v>5</v>
      </c>
      <c r="H23" s="20">
        <v>2</v>
      </c>
      <c r="I23" s="21" t="s">
        <v>20</v>
      </c>
      <c r="J23" s="23"/>
    </row>
    <row r="24" spans="1:10" s="18" customFormat="1" ht="15.75" customHeight="1">
      <c r="A24" s="53">
        <v>43776</v>
      </c>
      <c r="B24" s="49">
        <v>3</v>
      </c>
      <c r="C24" s="50" t="s">
        <v>111</v>
      </c>
      <c r="D24" s="51" t="s">
        <v>22</v>
      </c>
      <c r="E24" s="51" t="s">
        <v>24</v>
      </c>
      <c r="F24" s="52" t="s">
        <v>105</v>
      </c>
      <c r="G24" s="24">
        <v>43776</v>
      </c>
      <c r="H24" s="20">
        <v>3</v>
      </c>
      <c r="I24" s="21" t="s">
        <v>66</v>
      </c>
      <c r="J24" s="23"/>
    </row>
    <row r="25" spans="1:10" s="18" customFormat="1" ht="15.75" customHeight="1">
      <c r="A25" s="53"/>
      <c r="B25" s="49">
        <v>4</v>
      </c>
      <c r="C25" s="50" t="s">
        <v>112</v>
      </c>
      <c r="D25" s="54"/>
      <c r="E25" s="55"/>
      <c r="F25" s="52" t="s">
        <v>76</v>
      </c>
      <c r="G25" s="24"/>
      <c r="H25" s="20">
        <v>4</v>
      </c>
      <c r="I25" s="21" t="s">
        <v>67</v>
      </c>
      <c r="J25" s="23"/>
    </row>
    <row r="26" spans="1:10" s="18" customFormat="1" ht="15.75" customHeight="1">
      <c r="A26" s="48"/>
      <c r="B26" s="56">
        <v>5</v>
      </c>
      <c r="C26" s="57" t="s">
        <v>113</v>
      </c>
      <c r="D26" s="58"/>
      <c r="E26" s="58"/>
      <c r="F26" s="59"/>
      <c r="G26" s="19"/>
      <c r="H26" s="26">
        <v>5</v>
      </c>
      <c r="I26" s="27" t="s">
        <v>18</v>
      </c>
      <c r="J26" s="23"/>
    </row>
    <row r="27" spans="1:10" s="18" customFormat="1" ht="15.75" customHeight="1">
      <c r="A27" s="13"/>
      <c r="B27" s="14"/>
      <c r="C27" s="15"/>
      <c r="D27" s="13"/>
      <c r="E27" s="13"/>
      <c r="F27" s="16"/>
      <c r="G27" s="13"/>
      <c r="H27" s="14"/>
      <c r="I27" s="15"/>
      <c r="J27" s="17"/>
    </row>
    <row r="28" spans="1:10" s="18" customFormat="1" ht="15.75" customHeight="1">
      <c r="A28" s="19">
        <v>6</v>
      </c>
      <c r="B28" s="20">
        <v>1</v>
      </c>
      <c r="C28" s="21" t="s">
        <v>154</v>
      </c>
      <c r="D28" s="19" t="s">
        <v>151</v>
      </c>
      <c r="E28" s="19" t="s">
        <v>152</v>
      </c>
      <c r="F28" s="22" t="s">
        <v>35</v>
      </c>
      <c r="G28" s="19">
        <v>6</v>
      </c>
      <c r="H28" s="20"/>
      <c r="I28" s="21"/>
      <c r="J28" s="19"/>
    </row>
    <row r="29" spans="1:10" s="18" customFormat="1" ht="15.75" customHeight="1">
      <c r="A29" s="24">
        <v>43777</v>
      </c>
      <c r="B29" s="20">
        <v>2</v>
      </c>
      <c r="C29" s="41" t="s">
        <v>140</v>
      </c>
      <c r="D29" s="19" t="s">
        <v>40</v>
      </c>
      <c r="E29" s="19" t="s">
        <v>72</v>
      </c>
      <c r="F29" s="22" t="s">
        <v>36</v>
      </c>
      <c r="G29" s="24">
        <v>43777</v>
      </c>
      <c r="H29" s="20">
        <v>1</v>
      </c>
      <c r="I29" s="21" t="s">
        <v>141</v>
      </c>
      <c r="J29" s="19"/>
    </row>
    <row r="30" spans="1:10" s="18" customFormat="1" ht="15.75" customHeight="1">
      <c r="A30" s="24"/>
      <c r="B30" s="20"/>
      <c r="C30" s="21"/>
      <c r="D30" s="19"/>
      <c r="E30" s="19"/>
      <c r="F30" s="22"/>
      <c r="G30" s="24"/>
      <c r="H30" s="20"/>
      <c r="I30" s="21"/>
      <c r="J30" s="23"/>
    </row>
    <row r="31" spans="1:10" s="18" customFormat="1" ht="15.75" customHeight="1">
      <c r="A31" s="34"/>
      <c r="B31" s="26"/>
      <c r="C31" s="27"/>
      <c r="D31" s="25"/>
      <c r="E31" s="25"/>
      <c r="F31" s="28"/>
      <c r="G31" s="34"/>
      <c r="H31" s="26"/>
      <c r="I31" s="27"/>
      <c r="J31" s="32"/>
    </row>
    <row r="32" spans="1:10" s="18" customFormat="1" ht="16.5" customHeight="1">
      <c r="A32" s="105" t="s">
        <v>10</v>
      </c>
      <c r="B32" s="105"/>
      <c r="C32" s="105"/>
      <c r="D32" s="105"/>
      <c r="E32" s="105"/>
      <c r="F32" s="105"/>
      <c r="G32" s="105" t="s">
        <v>10</v>
      </c>
      <c r="H32" s="105"/>
      <c r="I32" s="105"/>
      <c r="J32" s="105"/>
    </row>
    <row r="33" spans="1:10" s="18" customFormat="1" ht="16.5" customHeight="1">
      <c r="A33" s="37" t="s">
        <v>97</v>
      </c>
      <c r="B33" s="37"/>
      <c r="C33" s="37"/>
      <c r="D33" s="35"/>
      <c r="E33" s="117" t="s">
        <v>12</v>
      </c>
      <c r="F33" s="117"/>
      <c r="G33" s="37" t="s">
        <v>97</v>
      </c>
      <c r="H33" s="37"/>
      <c r="I33" s="37"/>
      <c r="J33" s="36" t="s">
        <v>12</v>
      </c>
    </row>
    <row r="34" spans="1:10" s="18" customFormat="1" ht="16.5" customHeight="1">
      <c r="A34" s="104" t="s">
        <v>2</v>
      </c>
      <c r="B34" s="104"/>
      <c r="C34" s="104" t="s">
        <v>14</v>
      </c>
      <c r="D34" s="104"/>
      <c r="E34" s="104" t="s">
        <v>1</v>
      </c>
      <c r="F34" s="104"/>
      <c r="G34" s="35" t="s">
        <v>2</v>
      </c>
      <c r="H34" s="104" t="s">
        <v>14</v>
      </c>
      <c r="I34" s="104"/>
      <c r="J34" s="35" t="s">
        <v>1</v>
      </c>
    </row>
    <row r="35" spans="2:8" s="18" customFormat="1" ht="16.5" customHeight="1">
      <c r="B35" s="38"/>
      <c r="E35" s="35"/>
      <c r="F35" s="35"/>
      <c r="H35" s="38"/>
    </row>
    <row r="36" spans="2:8" s="18" customFormat="1" ht="16.5" customHeight="1">
      <c r="B36" s="38"/>
      <c r="H36" s="38"/>
    </row>
    <row r="37" spans="1:10" s="18" customFormat="1" ht="16.5" customHeight="1">
      <c r="A37" s="104" t="s">
        <v>15</v>
      </c>
      <c r="B37" s="104"/>
      <c r="C37" s="104" t="s">
        <v>13</v>
      </c>
      <c r="D37" s="104"/>
      <c r="E37" s="37"/>
      <c r="F37" s="37"/>
      <c r="G37" s="35" t="s">
        <v>15</v>
      </c>
      <c r="H37" s="35"/>
      <c r="I37" s="35" t="s">
        <v>13</v>
      </c>
      <c r="J37" s="37"/>
    </row>
    <row r="38" spans="3:10" ht="19.5" customHeight="1">
      <c r="C38" s="7" t="s">
        <v>11</v>
      </c>
      <c r="D38" s="4"/>
      <c r="E38" s="4"/>
      <c r="F38" s="12" t="s">
        <v>125</v>
      </c>
      <c r="G38" s="106" t="s">
        <v>11</v>
      </c>
      <c r="H38" s="106"/>
      <c r="I38" s="107"/>
      <c r="J38" s="12" t="s">
        <v>125</v>
      </c>
    </row>
    <row r="39" spans="3:10" ht="18.75">
      <c r="C39" s="108" t="s">
        <v>87</v>
      </c>
      <c r="D39" s="108"/>
      <c r="E39" s="108"/>
      <c r="F39" s="108"/>
      <c r="G39" s="108" t="s">
        <v>88</v>
      </c>
      <c r="H39" s="108"/>
      <c r="I39" s="108"/>
      <c r="J39" s="108"/>
    </row>
    <row r="40" spans="3:10" ht="8.25" customHeight="1">
      <c r="C40" s="5"/>
      <c r="D40" s="5"/>
      <c r="E40" s="5"/>
      <c r="F40" s="10"/>
      <c r="H40" s="6"/>
      <c r="I40" s="5"/>
      <c r="J40" s="5"/>
    </row>
    <row r="41" spans="1:10" ht="18.75" customHeight="1">
      <c r="A41" s="109" t="s">
        <v>3</v>
      </c>
      <c r="B41" s="111" t="s">
        <v>4</v>
      </c>
      <c r="C41" s="112"/>
      <c r="D41" s="118" t="s">
        <v>9</v>
      </c>
      <c r="E41" s="119"/>
      <c r="F41" s="109" t="s">
        <v>6</v>
      </c>
      <c r="G41" s="109" t="s">
        <v>3</v>
      </c>
      <c r="H41" s="111" t="s">
        <v>5</v>
      </c>
      <c r="I41" s="112"/>
      <c r="J41" s="109" t="s">
        <v>0</v>
      </c>
    </row>
    <row r="42" spans="1:10" ht="16.5" customHeight="1">
      <c r="A42" s="110"/>
      <c r="B42" s="113"/>
      <c r="C42" s="114"/>
      <c r="D42" s="1" t="s">
        <v>7</v>
      </c>
      <c r="E42" s="1" t="s">
        <v>8</v>
      </c>
      <c r="F42" s="110"/>
      <c r="G42" s="110"/>
      <c r="H42" s="113"/>
      <c r="I42" s="114"/>
      <c r="J42" s="110"/>
    </row>
    <row r="43" spans="1:10" s="18" customFormat="1" ht="15.75" customHeight="1">
      <c r="A43" s="13"/>
      <c r="B43" s="14">
        <v>1</v>
      </c>
      <c r="C43" s="15" t="s">
        <v>48</v>
      </c>
      <c r="D43" s="13" t="s">
        <v>139</v>
      </c>
      <c r="E43" s="13" t="s">
        <v>23</v>
      </c>
      <c r="F43" s="16"/>
      <c r="G43" s="13"/>
      <c r="H43" s="14">
        <v>1</v>
      </c>
      <c r="I43" s="40" t="s">
        <v>19</v>
      </c>
      <c r="J43" s="17"/>
    </row>
    <row r="44" spans="1:10" s="18" customFormat="1" ht="15.75" customHeight="1">
      <c r="A44" s="19">
        <v>2</v>
      </c>
      <c r="B44" s="20">
        <v>2</v>
      </c>
      <c r="C44" s="21" t="s">
        <v>43</v>
      </c>
      <c r="D44" s="19" t="s">
        <v>22</v>
      </c>
      <c r="E44" s="19" t="s">
        <v>24</v>
      </c>
      <c r="F44" s="22" t="s">
        <v>103</v>
      </c>
      <c r="G44" s="19">
        <v>2</v>
      </c>
      <c r="H44" s="20">
        <v>2</v>
      </c>
      <c r="I44" s="41" t="s">
        <v>84</v>
      </c>
      <c r="J44" s="23"/>
    </row>
    <row r="45" spans="1:10" s="18" customFormat="1" ht="15.75" customHeight="1">
      <c r="A45" s="24">
        <v>43780</v>
      </c>
      <c r="B45" s="20">
        <v>3</v>
      </c>
      <c r="C45" s="21" t="s">
        <v>115</v>
      </c>
      <c r="D45" s="19" t="s">
        <v>22</v>
      </c>
      <c r="E45" s="19" t="s">
        <v>24</v>
      </c>
      <c r="F45" s="22" t="s">
        <v>104</v>
      </c>
      <c r="G45" s="24">
        <v>43780</v>
      </c>
      <c r="H45" s="20">
        <v>3</v>
      </c>
      <c r="I45" s="41" t="s">
        <v>51</v>
      </c>
      <c r="J45" s="23"/>
    </row>
    <row r="46" spans="1:10" s="18" customFormat="1" ht="15.75" customHeight="1">
      <c r="A46" s="24"/>
      <c r="B46" s="20">
        <v>4</v>
      </c>
      <c r="C46" s="21" t="s">
        <v>124</v>
      </c>
      <c r="D46" s="39"/>
      <c r="E46" s="19"/>
      <c r="F46" s="22"/>
      <c r="G46" s="24"/>
      <c r="H46" s="20">
        <v>4</v>
      </c>
      <c r="I46" s="21" t="s">
        <v>124</v>
      </c>
      <c r="J46" s="23"/>
    </row>
    <row r="47" spans="1:10" s="18" customFormat="1" ht="15.75" customHeight="1">
      <c r="A47" s="19"/>
      <c r="B47" s="26">
        <v>5</v>
      </c>
      <c r="C47" s="27" t="s">
        <v>18</v>
      </c>
      <c r="D47" s="25"/>
      <c r="E47" s="25"/>
      <c r="F47" s="22"/>
      <c r="G47" s="19"/>
      <c r="H47" s="20">
        <v>5</v>
      </c>
      <c r="I47" s="21" t="s">
        <v>18</v>
      </c>
      <c r="J47" s="23"/>
    </row>
    <row r="48" spans="1:10" s="18" customFormat="1" ht="15.75" customHeight="1">
      <c r="A48" s="13"/>
      <c r="B48" s="102" t="s">
        <v>110</v>
      </c>
      <c r="C48" s="103"/>
      <c r="D48" s="13"/>
      <c r="E48" s="13"/>
      <c r="F48" s="16"/>
      <c r="G48" s="13"/>
      <c r="H48" s="14"/>
      <c r="I48" s="15"/>
      <c r="J48" s="17"/>
    </row>
    <row r="49" spans="1:10" s="18" customFormat="1" ht="15.75" customHeight="1">
      <c r="A49" s="48"/>
      <c r="B49" s="49">
        <v>1</v>
      </c>
      <c r="C49" s="50" t="s">
        <v>119</v>
      </c>
      <c r="D49" s="48" t="s">
        <v>108</v>
      </c>
      <c r="E49" s="48" t="s">
        <v>27</v>
      </c>
      <c r="F49" s="52" t="s">
        <v>74</v>
      </c>
      <c r="G49" s="19"/>
      <c r="H49" s="20">
        <v>1</v>
      </c>
      <c r="I49" s="21" t="s">
        <v>46</v>
      </c>
      <c r="J49" s="23"/>
    </row>
    <row r="50" spans="1:10" s="18" customFormat="1" ht="15.75" customHeight="1">
      <c r="A50" s="60">
        <v>3</v>
      </c>
      <c r="B50" s="49">
        <v>2</v>
      </c>
      <c r="C50" s="50" t="s">
        <v>120</v>
      </c>
      <c r="D50" s="48" t="s">
        <v>123</v>
      </c>
      <c r="E50" s="48" t="s">
        <v>27</v>
      </c>
      <c r="F50" s="52" t="s">
        <v>75</v>
      </c>
      <c r="G50" s="29">
        <v>3</v>
      </c>
      <c r="H50" s="20">
        <v>2</v>
      </c>
      <c r="I50" s="21" t="s">
        <v>50</v>
      </c>
      <c r="J50" s="23"/>
    </row>
    <row r="51" spans="1:10" s="18" customFormat="1" ht="15.75" customHeight="1">
      <c r="A51" s="53">
        <v>43781</v>
      </c>
      <c r="B51" s="49">
        <v>3</v>
      </c>
      <c r="C51" s="50" t="s">
        <v>121</v>
      </c>
      <c r="D51" s="48" t="s">
        <v>22</v>
      </c>
      <c r="E51" s="48" t="s">
        <v>24</v>
      </c>
      <c r="F51" s="52" t="s">
        <v>143</v>
      </c>
      <c r="G51" s="24">
        <v>43781</v>
      </c>
      <c r="H51" s="20">
        <v>3</v>
      </c>
      <c r="I51" s="21" t="s">
        <v>21</v>
      </c>
      <c r="J51" s="23"/>
    </row>
    <row r="52" spans="1:10" s="18" customFormat="1" ht="15.75" customHeight="1">
      <c r="A52" s="53"/>
      <c r="B52" s="49">
        <v>4</v>
      </c>
      <c r="C52" s="61" t="s">
        <v>122</v>
      </c>
      <c r="D52" s="48"/>
      <c r="E52" s="48"/>
      <c r="F52" s="52" t="s">
        <v>28</v>
      </c>
      <c r="G52" s="24"/>
      <c r="H52" s="20">
        <v>4</v>
      </c>
      <c r="I52" s="21" t="s">
        <v>116</v>
      </c>
      <c r="J52" s="23"/>
    </row>
    <row r="53" spans="1:10" s="18" customFormat="1" ht="15.75" customHeight="1">
      <c r="A53" s="58"/>
      <c r="B53" s="56">
        <v>5</v>
      </c>
      <c r="C53" s="57" t="s">
        <v>113</v>
      </c>
      <c r="D53" s="62"/>
      <c r="E53" s="62"/>
      <c r="F53" s="59"/>
      <c r="G53" s="25"/>
      <c r="H53" s="26">
        <v>5</v>
      </c>
      <c r="I53" s="27" t="s">
        <v>18</v>
      </c>
      <c r="J53" s="32"/>
    </row>
    <row r="54" spans="1:10" s="18" customFormat="1" ht="15.75" customHeight="1">
      <c r="A54" s="13"/>
      <c r="B54" s="14">
        <v>1</v>
      </c>
      <c r="C54" s="15" t="s">
        <v>33</v>
      </c>
      <c r="D54" s="19" t="s">
        <v>95</v>
      </c>
      <c r="E54" s="19" t="s">
        <v>23</v>
      </c>
      <c r="F54" s="16"/>
      <c r="G54" s="13"/>
      <c r="H54" s="14">
        <v>1</v>
      </c>
      <c r="I54" s="15" t="s">
        <v>53</v>
      </c>
      <c r="J54" s="17"/>
    </row>
    <row r="55" spans="1:10" s="18" customFormat="1" ht="15.75" customHeight="1">
      <c r="A55" s="19">
        <v>4</v>
      </c>
      <c r="B55" s="20">
        <v>2</v>
      </c>
      <c r="C55" s="21" t="s">
        <v>130</v>
      </c>
      <c r="D55" s="19" t="s">
        <v>127</v>
      </c>
      <c r="E55" s="19" t="s">
        <v>27</v>
      </c>
      <c r="F55" s="22" t="s">
        <v>79</v>
      </c>
      <c r="G55" s="19">
        <v>4</v>
      </c>
      <c r="H55" s="20">
        <v>2</v>
      </c>
      <c r="I55" s="21" t="s">
        <v>54</v>
      </c>
      <c r="J55" s="23"/>
    </row>
    <row r="56" spans="1:10" s="18" customFormat="1" ht="15.75" customHeight="1">
      <c r="A56" s="24">
        <v>43782</v>
      </c>
      <c r="B56" s="20">
        <v>3</v>
      </c>
      <c r="C56" s="21" t="s">
        <v>52</v>
      </c>
      <c r="D56" s="19" t="s">
        <v>22</v>
      </c>
      <c r="E56" s="19" t="s">
        <v>24</v>
      </c>
      <c r="F56" s="22" t="s">
        <v>28</v>
      </c>
      <c r="G56" s="24">
        <v>43782</v>
      </c>
      <c r="H56" s="20">
        <v>3</v>
      </c>
      <c r="I56" s="21" t="s">
        <v>55</v>
      </c>
      <c r="J56" s="23"/>
    </row>
    <row r="57" spans="1:10" s="18" customFormat="1" ht="15.75" customHeight="1">
      <c r="A57" s="24"/>
      <c r="B57" s="20">
        <v>4</v>
      </c>
      <c r="C57" s="21" t="s">
        <v>30</v>
      </c>
      <c r="D57" s="19"/>
      <c r="E57" s="19"/>
      <c r="F57" s="22"/>
      <c r="G57" s="24"/>
      <c r="H57" s="20">
        <v>4</v>
      </c>
      <c r="I57" s="21" t="s">
        <v>30</v>
      </c>
      <c r="J57" s="23"/>
    </row>
    <row r="58" spans="1:10" s="18" customFormat="1" ht="15.75" customHeight="1">
      <c r="A58" s="29"/>
      <c r="B58" s="26">
        <v>5</v>
      </c>
      <c r="C58" s="27" t="s">
        <v>18</v>
      </c>
      <c r="E58" s="32"/>
      <c r="F58" s="28"/>
      <c r="G58" s="29"/>
      <c r="H58" s="26">
        <v>5</v>
      </c>
      <c r="I58" s="27" t="s">
        <v>18</v>
      </c>
      <c r="J58" s="23"/>
    </row>
    <row r="59" spans="1:10" s="18" customFormat="1" ht="15.75" customHeight="1">
      <c r="A59" s="13"/>
      <c r="B59" s="14">
        <v>1</v>
      </c>
      <c r="C59" s="15" t="s">
        <v>93</v>
      </c>
      <c r="D59" s="13" t="s">
        <v>139</v>
      </c>
      <c r="E59" s="13" t="s">
        <v>23</v>
      </c>
      <c r="F59" s="16"/>
      <c r="G59" s="13"/>
      <c r="H59" s="14">
        <v>1</v>
      </c>
      <c r="I59" s="15" t="s">
        <v>45</v>
      </c>
      <c r="J59" s="17"/>
    </row>
    <row r="60" spans="1:10" s="18" customFormat="1" ht="15.75" customHeight="1">
      <c r="A60" s="19">
        <v>5</v>
      </c>
      <c r="B60" s="20">
        <v>2</v>
      </c>
      <c r="C60" s="21" t="s">
        <v>163</v>
      </c>
      <c r="D60" s="19" t="s">
        <v>95</v>
      </c>
      <c r="E60" s="19" t="s">
        <v>24</v>
      </c>
      <c r="F60" s="22" t="s">
        <v>68</v>
      </c>
      <c r="G60" s="19">
        <v>5</v>
      </c>
      <c r="H60" s="20">
        <v>2</v>
      </c>
      <c r="I60" s="21" t="s">
        <v>102</v>
      </c>
      <c r="J60" s="23"/>
    </row>
    <row r="61" spans="1:10" s="18" customFormat="1" ht="15.75" customHeight="1">
      <c r="A61" s="24">
        <v>43783</v>
      </c>
      <c r="B61" s="20">
        <v>3</v>
      </c>
      <c r="C61" s="21" t="s">
        <v>81</v>
      </c>
      <c r="D61" s="19" t="s">
        <v>40</v>
      </c>
      <c r="E61" s="19" t="s">
        <v>24</v>
      </c>
      <c r="F61" s="22" t="s">
        <v>73</v>
      </c>
      <c r="G61" s="24">
        <v>43783</v>
      </c>
      <c r="H61" s="20">
        <v>3</v>
      </c>
      <c r="I61" s="21" t="s">
        <v>44</v>
      </c>
      <c r="J61" s="23"/>
    </row>
    <row r="62" spans="1:10" s="18" customFormat="1" ht="15.75" customHeight="1">
      <c r="A62" s="24"/>
      <c r="B62" s="20">
        <v>4</v>
      </c>
      <c r="C62" s="21" t="s">
        <v>49</v>
      </c>
      <c r="D62" s="39"/>
      <c r="E62" s="19"/>
      <c r="F62" s="22"/>
      <c r="G62" s="24"/>
      <c r="H62" s="20">
        <v>4</v>
      </c>
      <c r="I62" s="21" t="s">
        <v>49</v>
      </c>
      <c r="J62" s="23"/>
    </row>
    <row r="63" spans="1:10" s="18" customFormat="1" ht="15.75" customHeight="1">
      <c r="A63" s="19"/>
      <c r="B63" s="26">
        <v>5</v>
      </c>
      <c r="C63" s="27" t="s">
        <v>18</v>
      </c>
      <c r="D63" s="25"/>
      <c r="E63" s="25"/>
      <c r="F63" s="28"/>
      <c r="G63" s="19"/>
      <c r="H63" s="26">
        <v>5</v>
      </c>
      <c r="I63" s="27" t="s">
        <v>18</v>
      </c>
      <c r="J63" s="23"/>
    </row>
    <row r="64" spans="1:10" s="18" customFormat="1" ht="15.75" customHeight="1">
      <c r="A64" s="13"/>
      <c r="B64" s="42"/>
      <c r="C64" s="15"/>
      <c r="D64" s="13"/>
      <c r="E64" s="13"/>
      <c r="F64" s="16"/>
      <c r="G64" s="13"/>
      <c r="H64" s="42"/>
      <c r="I64" s="15"/>
      <c r="J64" s="17"/>
    </row>
    <row r="65" spans="1:10" s="18" customFormat="1" ht="15.75" customHeight="1">
      <c r="A65" s="19">
        <v>6</v>
      </c>
      <c r="B65" s="43"/>
      <c r="C65" s="21"/>
      <c r="D65" s="19"/>
      <c r="E65" s="19"/>
      <c r="F65" s="22" t="s">
        <v>70</v>
      </c>
      <c r="G65" s="19">
        <v>6</v>
      </c>
      <c r="H65" s="43"/>
      <c r="I65" s="21"/>
      <c r="J65" s="23"/>
    </row>
    <row r="66" spans="1:10" s="18" customFormat="1" ht="15.75" customHeight="1">
      <c r="A66" s="24">
        <v>43784</v>
      </c>
      <c r="B66" s="20">
        <v>1</v>
      </c>
      <c r="C66" s="21" t="s">
        <v>149</v>
      </c>
      <c r="D66" s="19" t="s">
        <v>56</v>
      </c>
      <c r="E66" s="9" t="s">
        <v>72</v>
      </c>
      <c r="F66" s="22" t="s">
        <v>36</v>
      </c>
      <c r="G66" s="24">
        <v>43784</v>
      </c>
      <c r="H66" s="20">
        <v>1</v>
      </c>
      <c r="I66" s="21" t="s">
        <v>83</v>
      </c>
      <c r="J66" s="23"/>
    </row>
    <row r="67" spans="1:10" s="18" customFormat="1" ht="15.75" customHeight="1">
      <c r="A67" s="24"/>
      <c r="B67" s="43"/>
      <c r="C67" s="21"/>
      <c r="D67" s="19"/>
      <c r="E67" s="19"/>
      <c r="F67" s="22"/>
      <c r="G67" s="24"/>
      <c r="H67" s="43"/>
      <c r="I67" s="21"/>
      <c r="J67" s="23"/>
    </row>
    <row r="68" spans="1:10" s="18" customFormat="1" ht="15.75" customHeight="1">
      <c r="A68" s="34"/>
      <c r="B68" s="44"/>
      <c r="C68" s="27"/>
      <c r="D68" s="25"/>
      <c r="E68" s="25"/>
      <c r="F68" s="28"/>
      <c r="G68" s="34"/>
      <c r="H68" s="44"/>
      <c r="I68" s="27"/>
      <c r="J68" s="32"/>
    </row>
    <row r="69" spans="1:10" s="18" customFormat="1" ht="16.5" customHeight="1">
      <c r="A69" s="105" t="s">
        <v>10</v>
      </c>
      <c r="B69" s="105"/>
      <c r="C69" s="105"/>
      <c r="D69" s="105"/>
      <c r="E69" s="105"/>
      <c r="F69" s="105"/>
      <c r="G69" s="105" t="s">
        <v>10</v>
      </c>
      <c r="H69" s="105"/>
      <c r="I69" s="105"/>
      <c r="J69" s="105"/>
    </row>
    <row r="70" spans="1:10" s="18" customFormat="1" ht="16.5" customHeight="1">
      <c r="A70" s="37" t="s">
        <v>97</v>
      </c>
      <c r="B70" s="37"/>
      <c r="C70" s="37"/>
      <c r="D70" s="35"/>
      <c r="E70" s="117" t="s">
        <v>12</v>
      </c>
      <c r="F70" s="117"/>
      <c r="G70" s="37" t="s">
        <v>97</v>
      </c>
      <c r="H70" s="37"/>
      <c r="I70" s="37"/>
      <c r="J70" s="36" t="s">
        <v>12</v>
      </c>
    </row>
    <row r="71" spans="1:10" s="18" customFormat="1" ht="16.5" customHeight="1">
      <c r="A71" s="104" t="s">
        <v>2</v>
      </c>
      <c r="B71" s="104"/>
      <c r="C71" s="104" t="s">
        <v>14</v>
      </c>
      <c r="D71" s="104"/>
      <c r="E71" s="104" t="s">
        <v>1</v>
      </c>
      <c r="F71" s="104"/>
      <c r="G71" s="35" t="s">
        <v>2</v>
      </c>
      <c r="H71" s="104" t="s">
        <v>14</v>
      </c>
      <c r="I71" s="104"/>
      <c r="J71" s="35" t="s">
        <v>1</v>
      </c>
    </row>
    <row r="72" spans="2:8" s="18" customFormat="1" ht="16.5" customHeight="1">
      <c r="B72" s="38"/>
      <c r="E72" s="35"/>
      <c r="F72" s="35"/>
      <c r="H72" s="38"/>
    </row>
    <row r="73" spans="2:8" s="18" customFormat="1" ht="16.5" customHeight="1">
      <c r="B73" s="38"/>
      <c r="H73" s="38"/>
    </row>
    <row r="74" spans="1:10" s="18" customFormat="1" ht="16.5" customHeight="1">
      <c r="A74" s="104" t="s">
        <v>15</v>
      </c>
      <c r="B74" s="104"/>
      <c r="C74" s="104" t="s">
        <v>13</v>
      </c>
      <c r="D74" s="104"/>
      <c r="E74" s="37"/>
      <c r="F74" s="37"/>
      <c r="G74" s="35" t="s">
        <v>15</v>
      </c>
      <c r="H74" s="35"/>
      <c r="I74" s="35" t="s">
        <v>13</v>
      </c>
      <c r="J74" s="37"/>
    </row>
    <row r="75" spans="3:10" ht="19.5" customHeight="1">
      <c r="C75" s="7" t="s">
        <v>11</v>
      </c>
      <c r="D75" s="4"/>
      <c r="E75" s="4"/>
      <c r="F75" s="12" t="s">
        <v>90</v>
      </c>
      <c r="G75" s="106" t="s">
        <v>11</v>
      </c>
      <c r="H75" s="106"/>
      <c r="I75" s="107"/>
      <c r="J75" s="12" t="s">
        <v>90</v>
      </c>
    </row>
    <row r="76" spans="3:10" ht="18.75">
      <c r="C76" s="108" t="s">
        <v>87</v>
      </c>
      <c r="D76" s="108"/>
      <c r="E76" s="108"/>
      <c r="F76" s="108"/>
      <c r="G76" s="108" t="s">
        <v>88</v>
      </c>
      <c r="H76" s="108"/>
      <c r="I76" s="108"/>
      <c r="J76" s="108"/>
    </row>
    <row r="77" spans="3:10" ht="8.25" customHeight="1">
      <c r="C77" s="5"/>
      <c r="D77" s="5"/>
      <c r="E77" s="5"/>
      <c r="F77" s="10"/>
      <c r="H77" s="6"/>
      <c r="I77" s="5"/>
      <c r="J77" s="5"/>
    </row>
    <row r="78" spans="1:10" ht="18.75" customHeight="1">
      <c r="A78" s="109" t="s">
        <v>3</v>
      </c>
      <c r="B78" s="111" t="s">
        <v>4</v>
      </c>
      <c r="C78" s="112"/>
      <c r="D78" s="118" t="s">
        <v>9</v>
      </c>
      <c r="E78" s="119"/>
      <c r="F78" s="109" t="s">
        <v>6</v>
      </c>
      <c r="G78" s="109" t="s">
        <v>3</v>
      </c>
      <c r="H78" s="111" t="s">
        <v>5</v>
      </c>
      <c r="I78" s="112"/>
      <c r="J78" s="109" t="s">
        <v>0</v>
      </c>
    </row>
    <row r="79" spans="1:10" ht="16.5" customHeight="1">
      <c r="A79" s="110"/>
      <c r="B79" s="113"/>
      <c r="C79" s="114"/>
      <c r="D79" s="45" t="s">
        <v>7</v>
      </c>
      <c r="E79" s="45" t="s">
        <v>8</v>
      </c>
      <c r="F79" s="110"/>
      <c r="G79" s="110"/>
      <c r="H79" s="113"/>
      <c r="I79" s="114"/>
      <c r="J79" s="110"/>
    </row>
    <row r="80" spans="1:10" s="18" customFormat="1" ht="15.75" customHeight="1">
      <c r="A80" s="13"/>
      <c r="B80" s="14">
        <v>1</v>
      </c>
      <c r="C80" s="21" t="s">
        <v>128</v>
      </c>
      <c r="D80" s="19" t="s">
        <v>139</v>
      </c>
      <c r="E80" s="19" t="s">
        <v>23</v>
      </c>
      <c r="F80" s="16"/>
      <c r="G80" s="13"/>
      <c r="H80" s="14">
        <v>1</v>
      </c>
      <c r="I80" s="15" t="s">
        <v>60</v>
      </c>
      <c r="J80" s="17"/>
    </row>
    <row r="81" spans="1:10" s="18" customFormat="1" ht="15.75" customHeight="1">
      <c r="A81" s="19">
        <v>2</v>
      </c>
      <c r="B81" s="20">
        <v>2</v>
      </c>
      <c r="C81" s="21" t="s">
        <v>61</v>
      </c>
      <c r="D81" s="19" t="s">
        <v>22</v>
      </c>
      <c r="E81" s="19" t="s">
        <v>24</v>
      </c>
      <c r="F81" s="22" t="s">
        <v>68</v>
      </c>
      <c r="G81" s="19">
        <v>2</v>
      </c>
      <c r="H81" s="20">
        <v>2</v>
      </c>
      <c r="I81" s="21" t="s">
        <v>43</v>
      </c>
      <c r="J81" s="23"/>
    </row>
    <row r="82" spans="1:10" s="18" customFormat="1" ht="15.75" customHeight="1">
      <c r="A82" s="24">
        <v>43787</v>
      </c>
      <c r="B82" s="20">
        <v>3</v>
      </c>
      <c r="C82" s="21" t="s">
        <v>52</v>
      </c>
      <c r="D82" s="19" t="s">
        <v>22</v>
      </c>
      <c r="E82" s="19" t="s">
        <v>24</v>
      </c>
      <c r="F82" s="22" t="s">
        <v>73</v>
      </c>
      <c r="G82" s="24">
        <v>43787</v>
      </c>
      <c r="H82" s="20">
        <v>3</v>
      </c>
      <c r="I82" s="21" t="s">
        <v>52</v>
      </c>
      <c r="J82" s="23"/>
    </row>
    <row r="83" spans="1:10" s="18" customFormat="1" ht="15.75" customHeight="1">
      <c r="A83" s="24"/>
      <c r="B83" s="20">
        <v>4</v>
      </c>
      <c r="C83" s="30" t="s">
        <v>30</v>
      </c>
      <c r="D83" s="19"/>
      <c r="E83" s="19"/>
      <c r="F83" s="22"/>
      <c r="G83" s="24"/>
      <c r="H83" s="20">
        <v>4</v>
      </c>
      <c r="I83" s="21" t="s">
        <v>34</v>
      </c>
      <c r="J83" s="23"/>
    </row>
    <row r="84" spans="1:10" s="18" customFormat="1" ht="15.75" customHeight="1">
      <c r="A84" s="25"/>
      <c r="B84" s="26">
        <v>5</v>
      </c>
      <c r="C84" s="27" t="s">
        <v>18</v>
      </c>
      <c r="D84" s="25"/>
      <c r="E84" s="25"/>
      <c r="F84" s="28"/>
      <c r="G84" s="25"/>
      <c r="H84" s="26">
        <v>5</v>
      </c>
      <c r="I84" s="27" t="s">
        <v>18</v>
      </c>
      <c r="J84" s="23"/>
    </row>
    <row r="85" spans="1:10" s="18" customFormat="1" ht="15.75" customHeight="1">
      <c r="A85" s="13"/>
      <c r="B85" s="14">
        <v>1</v>
      </c>
      <c r="C85" s="15" t="s">
        <v>33</v>
      </c>
      <c r="D85" s="13" t="s">
        <v>96</v>
      </c>
      <c r="E85" s="13" t="s">
        <v>27</v>
      </c>
      <c r="F85" s="16"/>
      <c r="G85" s="13"/>
      <c r="H85" s="14">
        <v>1</v>
      </c>
      <c r="I85" s="15" t="s">
        <v>19</v>
      </c>
      <c r="J85" s="17"/>
    </row>
    <row r="86" spans="1:10" s="18" customFormat="1" ht="15.75" customHeight="1">
      <c r="A86" s="29">
        <v>3</v>
      </c>
      <c r="B86" s="20">
        <v>2</v>
      </c>
      <c r="C86" s="21" t="s">
        <v>62</v>
      </c>
      <c r="D86" s="19" t="s">
        <v>95</v>
      </c>
      <c r="E86" s="19" t="s">
        <v>27</v>
      </c>
      <c r="F86" s="22" t="s">
        <v>71</v>
      </c>
      <c r="G86" s="29">
        <v>3</v>
      </c>
      <c r="H86" s="20">
        <v>2</v>
      </c>
      <c r="I86" s="21" t="s">
        <v>59</v>
      </c>
      <c r="J86" s="23"/>
    </row>
    <row r="87" spans="1:10" s="18" customFormat="1" ht="15.75" customHeight="1">
      <c r="A87" s="24">
        <v>43788</v>
      </c>
      <c r="B87" s="20">
        <v>3</v>
      </c>
      <c r="C87" s="21" t="s">
        <v>115</v>
      </c>
      <c r="D87" s="19" t="s">
        <v>22</v>
      </c>
      <c r="E87" s="19" t="s">
        <v>24</v>
      </c>
      <c r="F87" s="22" t="s">
        <v>36</v>
      </c>
      <c r="G87" s="24">
        <v>43788</v>
      </c>
      <c r="H87" s="20">
        <v>3</v>
      </c>
      <c r="I87" s="21" t="s">
        <v>44</v>
      </c>
      <c r="J87" s="23"/>
    </row>
    <row r="88" spans="1:10" s="18" customFormat="1" ht="15.75" customHeight="1">
      <c r="A88" s="24"/>
      <c r="B88" s="20">
        <v>4</v>
      </c>
      <c r="C88" s="21" t="s">
        <v>116</v>
      </c>
      <c r="D88" s="39"/>
      <c r="E88" s="19"/>
      <c r="F88" s="22"/>
      <c r="G88" s="24"/>
      <c r="H88" s="20">
        <v>4</v>
      </c>
      <c r="I88" s="21" t="s">
        <v>58</v>
      </c>
      <c r="J88" s="23"/>
    </row>
    <row r="89" spans="1:10" s="18" customFormat="1" ht="15.75" customHeight="1">
      <c r="A89" s="25"/>
      <c r="B89" s="26">
        <v>5</v>
      </c>
      <c r="C89" s="27" t="s">
        <v>18</v>
      </c>
      <c r="D89" s="25"/>
      <c r="E89" s="25"/>
      <c r="F89" s="28"/>
      <c r="G89" s="25"/>
      <c r="H89" s="26">
        <v>5</v>
      </c>
      <c r="I89" s="27" t="s">
        <v>18</v>
      </c>
      <c r="J89" s="32"/>
    </row>
    <row r="90" spans="1:10" s="18" customFormat="1" ht="15.75" customHeight="1">
      <c r="A90" s="13"/>
      <c r="B90" s="14">
        <v>1</v>
      </c>
      <c r="C90" s="15" t="s">
        <v>25</v>
      </c>
      <c r="D90" s="19" t="s">
        <v>148</v>
      </c>
      <c r="E90" s="19" t="s">
        <v>27</v>
      </c>
      <c r="F90" s="16"/>
      <c r="G90" s="13"/>
      <c r="H90" s="14">
        <v>1</v>
      </c>
      <c r="I90" s="15" t="s">
        <v>64</v>
      </c>
      <c r="J90" s="17"/>
    </row>
    <row r="91" spans="1:10" s="18" customFormat="1" ht="15.75" customHeight="1">
      <c r="A91" s="19">
        <v>4</v>
      </c>
      <c r="B91" s="20">
        <v>2</v>
      </c>
      <c r="C91" s="21" t="s">
        <v>92</v>
      </c>
      <c r="D91" s="19" t="s">
        <v>77</v>
      </c>
      <c r="E91" s="19" t="s">
        <v>23</v>
      </c>
      <c r="F91" s="22" t="s">
        <v>74</v>
      </c>
      <c r="G91" s="19">
        <v>4</v>
      </c>
      <c r="H91" s="20">
        <v>2</v>
      </c>
      <c r="I91" s="21" t="s">
        <v>37</v>
      </c>
      <c r="J91" s="23"/>
    </row>
    <row r="92" spans="1:10" s="18" customFormat="1" ht="15.75" customHeight="1">
      <c r="A92" s="24">
        <v>43789</v>
      </c>
      <c r="B92" s="20">
        <v>3</v>
      </c>
      <c r="C92" s="21" t="s">
        <v>129</v>
      </c>
      <c r="D92" s="19" t="s">
        <v>22</v>
      </c>
      <c r="E92" s="19" t="s">
        <v>24</v>
      </c>
      <c r="F92" s="22" t="s">
        <v>75</v>
      </c>
      <c r="G92" s="24">
        <v>43789</v>
      </c>
      <c r="H92" s="20">
        <v>3</v>
      </c>
      <c r="I92" s="21" t="s">
        <v>21</v>
      </c>
      <c r="J92" s="23"/>
    </row>
    <row r="93" spans="1:10" s="18" customFormat="1" ht="15.75" customHeight="1">
      <c r="A93" s="24"/>
      <c r="B93" s="20">
        <v>4</v>
      </c>
      <c r="C93" s="21" t="s">
        <v>17</v>
      </c>
      <c r="D93" s="19"/>
      <c r="E93" s="19"/>
      <c r="F93" s="66"/>
      <c r="G93" s="24"/>
      <c r="H93" s="20">
        <v>4</v>
      </c>
      <c r="I93" s="21" t="s">
        <v>17</v>
      </c>
      <c r="J93" s="23"/>
    </row>
    <row r="94" spans="1:10" s="18" customFormat="1" ht="15.75" customHeight="1">
      <c r="A94" s="29"/>
      <c r="B94" s="26">
        <v>5</v>
      </c>
      <c r="C94" s="27" t="s">
        <v>18</v>
      </c>
      <c r="D94" s="39"/>
      <c r="E94" s="25"/>
      <c r="F94" s="28"/>
      <c r="G94" s="29"/>
      <c r="H94" s="26">
        <v>5</v>
      </c>
      <c r="I94" s="27" t="s">
        <v>18</v>
      </c>
      <c r="J94" s="23"/>
    </row>
    <row r="95" spans="1:10" s="18" customFormat="1" ht="15.75" customHeight="1">
      <c r="A95" s="13"/>
      <c r="B95" s="14">
        <v>1</v>
      </c>
      <c r="C95" s="21" t="s">
        <v>137</v>
      </c>
      <c r="D95" s="13" t="s">
        <v>95</v>
      </c>
      <c r="E95" s="13" t="s">
        <v>23</v>
      </c>
      <c r="F95" s="16"/>
      <c r="G95" s="13"/>
      <c r="H95" s="14">
        <v>1</v>
      </c>
      <c r="I95" s="15" t="s">
        <v>63</v>
      </c>
      <c r="J95" s="17"/>
    </row>
    <row r="96" spans="1:10" s="18" customFormat="1" ht="15.75" customHeight="1">
      <c r="A96" s="19">
        <v>5</v>
      </c>
      <c r="B96" s="20">
        <v>2</v>
      </c>
      <c r="C96" s="21" t="s">
        <v>138</v>
      </c>
      <c r="D96" s="19" t="s">
        <v>95</v>
      </c>
      <c r="E96" s="19" t="s">
        <v>23</v>
      </c>
      <c r="F96" s="22" t="s">
        <v>82</v>
      </c>
      <c r="G96" s="19">
        <v>5</v>
      </c>
      <c r="H96" s="20">
        <v>2</v>
      </c>
      <c r="I96" s="21" t="s">
        <v>85</v>
      </c>
      <c r="J96" s="23"/>
    </row>
    <row r="97" spans="1:10" s="18" customFormat="1" ht="15.75" customHeight="1">
      <c r="A97" s="24">
        <v>43790</v>
      </c>
      <c r="B97" s="20">
        <v>3</v>
      </c>
      <c r="C97" s="21" t="s">
        <v>126</v>
      </c>
      <c r="D97" s="19" t="s">
        <v>22</v>
      </c>
      <c r="E97" s="19" t="s">
        <v>24</v>
      </c>
      <c r="F97" s="22" t="s">
        <v>78</v>
      </c>
      <c r="G97" s="24">
        <v>43790</v>
      </c>
      <c r="H97" s="20">
        <v>3</v>
      </c>
      <c r="I97" s="21" t="s">
        <v>57</v>
      </c>
      <c r="J97" s="23"/>
    </row>
    <row r="98" spans="1:10" s="18" customFormat="1" ht="15.75" customHeight="1">
      <c r="A98" s="24"/>
      <c r="B98" s="20">
        <v>4</v>
      </c>
      <c r="C98" s="21" t="s">
        <v>58</v>
      </c>
      <c r="D98" s="19"/>
      <c r="E98" s="19"/>
      <c r="F98" s="22" t="s">
        <v>118</v>
      </c>
      <c r="G98" s="24"/>
      <c r="H98" s="20">
        <v>4</v>
      </c>
      <c r="I98" s="21" t="s">
        <v>30</v>
      </c>
      <c r="J98" s="23"/>
    </row>
    <row r="99" spans="1:10" s="18" customFormat="1" ht="15.75" customHeight="1">
      <c r="A99" s="19"/>
      <c r="B99" s="26">
        <v>5</v>
      </c>
      <c r="C99" s="27" t="s">
        <v>18</v>
      </c>
      <c r="D99" s="25"/>
      <c r="E99" s="25"/>
      <c r="F99" s="28" t="s">
        <v>142</v>
      </c>
      <c r="G99" s="19"/>
      <c r="H99" s="26">
        <v>5</v>
      </c>
      <c r="I99" s="27" t="s">
        <v>18</v>
      </c>
      <c r="J99" s="23"/>
    </row>
    <row r="100" spans="1:10" s="18" customFormat="1" ht="15.75" customHeight="1">
      <c r="A100" s="63"/>
      <c r="B100" s="100" t="s">
        <v>110</v>
      </c>
      <c r="C100" s="101"/>
      <c r="D100" s="63"/>
      <c r="E100" s="63"/>
      <c r="F100" s="64"/>
      <c r="G100" s="13"/>
      <c r="H100" s="42"/>
      <c r="I100" s="15"/>
      <c r="J100" s="17"/>
    </row>
    <row r="101" spans="1:10" s="18" customFormat="1" ht="15.75" customHeight="1">
      <c r="A101" s="48">
        <v>6</v>
      </c>
      <c r="B101" s="49">
        <v>1</v>
      </c>
      <c r="C101" s="50" t="s">
        <v>150</v>
      </c>
      <c r="D101" s="48" t="s">
        <v>151</v>
      </c>
      <c r="E101" s="48" t="s">
        <v>153</v>
      </c>
      <c r="F101" s="52" t="s">
        <v>161</v>
      </c>
      <c r="G101" s="19">
        <v>6</v>
      </c>
      <c r="H101" s="43"/>
      <c r="I101" s="21"/>
      <c r="J101" s="23"/>
    </row>
    <row r="102" spans="1:10" s="18" customFormat="1" ht="15.75" customHeight="1">
      <c r="A102" s="53">
        <v>43791</v>
      </c>
      <c r="B102" s="49">
        <v>2</v>
      </c>
      <c r="C102" s="50" t="s">
        <v>131</v>
      </c>
      <c r="D102" s="48" t="s">
        <v>40</v>
      </c>
      <c r="E102" s="48" t="s">
        <v>72</v>
      </c>
      <c r="F102" s="52" t="s">
        <v>76</v>
      </c>
      <c r="G102" s="24">
        <v>43791</v>
      </c>
      <c r="H102" s="20">
        <v>1</v>
      </c>
      <c r="I102" s="21" t="s">
        <v>41</v>
      </c>
      <c r="J102" s="23"/>
    </row>
    <row r="103" spans="1:10" s="18" customFormat="1" ht="15.75" customHeight="1">
      <c r="A103" s="53"/>
      <c r="B103" s="65"/>
      <c r="C103" s="50"/>
      <c r="D103" s="48"/>
      <c r="E103" s="48"/>
      <c r="F103" s="52"/>
      <c r="G103" s="24"/>
      <c r="H103" s="43"/>
      <c r="I103" s="21"/>
      <c r="J103" s="23"/>
    </row>
    <row r="104" spans="1:10" s="18" customFormat="1" ht="15.75" customHeight="1">
      <c r="A104" s="34"/>
      <c r="B104" s="44"/>
      <c r="C104" s="27"/>
      <c r="D104" s="25"/>
      <c r="E104" s="25"/>
      <c r="F104" s="59"/>
      <c r="G104" s="34"/>
      <c r="H104" s="44"/>
      <c r="I104" s="27"/>
      <c r="J104" s="32"/>
    </row>
    <row r="105" spans="1:10" s="18" customFormat="1" ht="16.5" customHeight="1">
      <c r="A105" s="105" t="s">
        <v>10</v>
      </c>
      <c r="B105" s="105"/>
      <c r="C105" s="105"/>
      <c r="D105" s="105"/>
      <c r="E105" s="105"/>
      <c r="F105" s="105"/>
      <c r="G105" s="105" t="s">
        <v>10</v>
      </c>
      <c r="H105" s="105"/>
      <c r="I105" s="105"/>
      <c r="J105" s="105"/>
    </row>
    <row r="106" spans="1:10" s="18" customFormat="1" ht="16.5" customHeight="1">
      <c r="A106" s="37" t="s">
        <v>97</v>
      </c>
      <c r="B106" s="37"/>
      <c r="C106" s="37"/>
      <c r="D106" s="35"/>
      <c r="E106" s="117" t="s">
        <v>12</v>
      </c>
      <c r="F106" s="117"/>
      <c r="G106" s="37" t="s">
        <v>97</v>
      </c>
      <c r="H106" s="37"/>
      <c r="I106" s="37"/>
      <c r="J106" s="36" t="s">
        <v>12</v>
      </c>
    </row>
    <row r="107" spans="1:10" s="18" customFormat="1" ht="16.5" customHeight="1">
      <c r="A107" s="104" t="s">
        <v>2</v>
      </c>
      <c r="B107" s="104"/>
      <c r="C107" s="104" t="s">
        <v>14</v>
      </c>
      <c r="D107" s="104"/>
      <c r="E107" s="104" t="s">
        <v>1</v>
      </c>
      <c r="F107" s="104"/>
      <c r="G107" s="35" t="s">
        <v>2</v>
      </c>
      <c r="H107" s="104" t="s">
        <v>14</v>
      </c>
      <c r="I107" s="104"/>
      <c r="J107" s="35" t="s">
        <v>1</v>
      </c>
    </row>
    <row r="108" spans="2:8" s="18" customFormat="1" ht="16.5" customHeight="1">
      <c r="B108" s="38"/>
      <c r="E108" s="35"/>
      <c r="F108" s="35"/>
      <c r="H108" s="38"/>
    </row>
    <row r="109" spans="2:8" s="18" customFormat="1" ht="16.5" customHeight="1">
      <c r="B109" s="38"/>
      <c r="H109" s="38"/>
    </row>
    <row r="110" spans="2:8" s="18" customFormat="1" ht="16.5" customHeight="1">
      <c r="B110" s="38"/>
      <c r="H110" s="38"/>
    </row>
    <row r="111" spans="1:10" s="18" customFormat="1" ht="16.5" customHeight="1">
      <c r="A111" s="104" t="s">
        <v>15</v>
      </c>
      <c r="B111" s="104"/>
      <c r="C111" s="104" t="s">
        <v>13</v>
      </c>
      <c r="D111" s="104"/>
      <c r="E111" s="37"/>
      <c r="F111" s="37"/>
      <c r="G111" s="35" t="s">
        <v>15</v>
      </c>
      <c r="H111" s="35"/>
      <c r="I111" s="35" t="s">
        <v>13</v>
      </c>
      <c r="J111" s="37"/>
    </row>
    <row r="112" spans="3:10" ht="19.5" customHeight="1">
      <c r="C112" s="7" t="s">
        <v>11</v>
      </c>
      <c r="D112" s="4"/>
      <c r="E112" s="4"/>
      <c r="F112" s="12" t="s">
        <v>91</v>
      </c>
      <c r="G112" s="106" t="s">
        <v>11</v>
      </c>
      <c r="H112" s="106"/>
      <c r="I112" s="107"/>
      <c r="J112" s="12" t="s">
        <v>91</v>
      </c>
    </row>
    <row r="113" spans="3:10" ht="18.75">
      <c r="C113" s="108" t="s">
        <v>87</v>
      </c>
      <c r="D113" s="108"/>
      <c r="E113" s="108"/>
      <c r="F113" s="108"/>
      <c r="G113" s="108" t="s">
        <v>88</v>
      </c>
      <c r="H113" s="108"/>
      <c r="I113" s="108"/>
      <c r="J113" s="108"/>
    </row>
    <row r="114" spans="3:10" ht="8.25" customHeight="1">
      <c r="C114" s="5"/>
      <c r="D114" s="5"/>
      <c r="E114" s="5"/>
      <c r="F114" s="10"/>
      <c r="H114" s="6"/>
      <c r="I114" s="5"/>
      <c r="J114" s="5"/>
    </row>
    <row r="115" spans="1:10" ht="18.75" customHeight="1">
      <c r="A115" s="109" t="s">
        <v>3</v>
      </c>
      <c r="B115" s="111" t="s">
        <v>4</v>
      </c>
      <c r="C115" s="112"/>
      <c r="D115" s="118" t="s">
        <v>9</v>
      </c>
      <c r="E115" s="119"/>
      <c r="F115" s="115" t="s">
        <v>6</v>
      </c>
      <c r="G115" s="109" t="s">
        <v>3</v>
      </c>
      <c r="H115" s="111" t="s">
        <v>5</v>
      </c>
      <c r="I115" s="112"/>
      <c r="J115" s="109" t="s">
        <v>0</v>
      </c>
    </row>
    <row r="116" spans="1:10" ht="16.5" customHeight="1">
      <c r="A116" s="110"/>
      <c r="B116" s="113"/>
      <c r="C116" s="114"/>
      <c r="D116" s="1" t="s">
        <v>7</v>
      </c>
      <c r="E116" s="1" t="s">
        <v>8</v>
      </c>
      <c r="F116" s="116"/>
      <c r="G116" s="110"/>
      <c r="H116" s="113"/>
      <c r="I116" s="114"/>
      <c r="J116" s="110"/>
    </row>
    <row r="117" spans="1:10" s="18" customFormat="1" ht="15.75" customHeight="1">
      <c r="A117" s="13"/>
      <c r="B117" s="14">
        <v>1</v>
      </c>
      <c r="C117" s="15" t="s">
        <v>42</v>
      </c>
      <c r="D117" s="13" t="s">
        <v>77</v>
      </c>
      <c r="E117" s="13" t="s">
        <v>23</v>
      </c>
      <c r="F117" s="16"/>
      <c r="G117" s="13"/>
      <c r="H117" s="14">
        <v>1</v>
      </c>
      <c r="I117" s="15" t="s">
        <v>45</v>
      </c>
      <c r="J117" s="17"/>
    </row>
    <row r="118" spans="1:10" s="18" customFormat="1" ht="15.75" customHeight="1">
      <c r="A118" s="19">
        <v>2</v>
      </c>
      <c r="B118" s="20">
        <v>2</v>
      </c>
      <c r="C118" s="21" t="s">
        <v>43</v>
      </c>
      <c r="D118" s="19" t="s">
        <v>22</v>
      </c>
      <c r="E118" s="19" t="s">
        <v>24</v>
      </c>
      <c r="F118" s="22" t="s">
        <v>68</v>
      </c>
      <c r="G118" s="19">
        <v>2</v>
      </c>
      <c r="H118" s="20">
        <v>2</v>
      </c>
      <c r="I118" s="21" t="s">
        <v>43</v>
      </c>
      <c r="J118" s="23"/>
    </row>
    <row r="119" spans="1:10" s="18" customFormat="1" ht="15.75" customHeight="1">
      <c r="A119" s="24">
        <v>43794</v>
      </c>
      <c r="B119" s="20">
        <v>3</v>
      </c>
      <c r="C119" s="21" t="s">
        <v>16</v>
      </c>
      <c r="D119" s="19" t="s">
        <v>22</v>
      </c>
      <c r="E119" s="19" t="s">
        <v>24</v>
      </c>
      <c r="F119" s="22" t="s">
        <v>73</v>
      </c>
      <c r="G119" s="24">
        <v>43794</v>
      </c>
      <c r="H119" s="20">
        <v>3</v>
      </c>
      <c r="I119" s="21" t="s">
        <v>80</v>
      </c>
      <c r="J119" s="23"/>
    </row>
    <row r="120" spans="1:10" s="18" customFormat="1" ht="15.75" customHeight="1">
      <c r="A120" s="24"/>
      <c r="B120" s="20">
        <v>4</v>
      </c>
      <c r="C120" s="21" t="s">
        <v>17</v>
      </c>
      <c r="D120" s="39"/>
      <c r="E120" s="19"/>
      <c r="F120" s="22"/>
      <c r="G120" s="24"/>
      <c r="H120" s="20">
        <v>4</v>
      </c>
      <c r="I120" s="21" t="s">
        <v>99</v>
      </c>
      <c r="J120" s="23"/>
    </row>
    <row r="121" spans="1:10" s="18" customFormat="1" ht="15.75" customHeight="1">
      <c r="A121" s="19"/>
      <c r="B121" s="20">
        <v>5</v>
      </c>
      <c r="C121" s="21" t="s">
        <v>18</v>
      </c>
      <c r="D121" s="19"/>
      <c r="E121" s="19"/>
      <c r="F121" s="22"/>
      <c r="G121" s="19"/>
      <c r="H121" s="20">
        <v>5</v>
      </c>
      <c r="I121" s="21" t="s">
        <v>18</v>
      </c>
      <c r="J121" s="23"/>
    </row>
    <row r="122" spans="1:10" s="18" customFormat="1" ht="15.75" customHeight="1">
      <c r="A122" s="13"/>
      <c r="B122" s="102" t="s">
        <v>110</v>
      </c>
      <c r="C122" s="103"/>
      <c r="D122" s="13"/>
      <c r="E122" s="13"/>
      <c r="F122" s="16"/>
      <c r="G122" s="13"/>
      <c r="H122" s="14"/>
      <c r="I122" s="15"/>
      <c r="J122" s="17"/>
    </row>
    <row r="123" spans="1:10" s="18" customFormat="1" ht="15.75" customHeight="1">
      <c r="A123" s="48"/>
      <c r="B123" s="49">
        <v>1</v>
      </c>
      <c r="C123" s="50" t="s">
        <v>132</v>
      </c>
      <c r="D123" s="48" t="s">
        <v>26</v>
      </c>
      <c r="E123" s="48" t="s">
        <v>23</v>
      </c>
      <c r="F123" s="52" t="s">
        <v>74</v>
      </c>
      <c r="G123" s="19"/>
      <c r="H123" s="20">
        <v>1</v>
      </c>
      <c r="I123" s="21" t="s">
        <v>101</v>
      </c>
      <c r="J123" s="23"/>
    </row>
    <row r="124" spans="1:10" s="18" customFormat="1" ht="15.75" customHeight="1">
      <c r="A124" s="60">
        <v>3</v>
      </c>
      <c r="B124" s="49">
        <v>2</v>
      </c>
      <c r="C124" s="50" t="s">
        <v>133</v>
      </c>
      <c r="D124" s="48" t="s">
        <v>127</v>
      </c>
      <c r="E124" s="48" t="s">
        <v>23</v>
      </c>
      <c r="F124" s="52" t="s">
        <v>75</v>
      </c>
      <c r="G124" s="29">
        <v>3</v>
      </c>
      <c r="H124" s="20">
        <v>2</v>
      </c>
      <c r="I124" s="21" t="s">
        <v>47</v>
      </c>
      <c r="J124" s="23"/>
    </row>
    <row r="125" spans="1:10" s="18" customFormat="1" ht="15.75" customHeight="1">
      <c r="A125" s="53">
        <v>43795</v>
      </c>
      <c r="B125" s="49">
        <v>3</v>
      </c>
      <c r="C125" s="50" t="s">
        <v>134</v>
      </c>
      <c r="D125" s="48" t="s">
        <v>22</v>
      </c>
      <c r="E125" s="48" t="s">
        <v>24</v>
      </c>
      <c r="F125" s="52" t="s">
        <v>136</v>
      </c>
      <c r="G125" s="24">
        <v>43795</v>
      </c>
      <c r="H125" s="20">
        <v>3</v>
      </c>
      <c r="I125" s="21" t="s">
        <v>86</v>
      </c>
      <c r="J125" s="23"/>
    </row>
    <row r="126" spans="1:10" s="18" customFormat="1" ht="15.75" customHeight="1">
      <c r="A126" s="53"/>
      <c r="B126" s="49">
        <v>4</v>
      </c>
      <c r="C126" s="50" t="s">
        <v>135</v>
      </c>
      <c r="D126" s="48"/>
      <c r="E126" s="48"/>
      <c r="F126" s="52" t="s">
        <v>28</v>
      </c>
      <c r="G126" s="24"/>
      <c r="H126" s="20">
        <v>4</v>
      </c>
      <c r="I126" s="21" t="s">
        <v>30</v>
      </c>
      <c r="J126" s="23"/>
    </row>
    <row r="127" spans="1:10" s="18" customFormat="1" ht="15.75" customHeight="1">
      <c r="A127" s="58"/>
      <c r="B127" s="56">
        <v>5</v>
      </c>
      <c r="C127" s="57" t="s">
        <v>113</v>
      </c>
      <c r="D127" s="58"/>
      <c r="E127" s="58"/>
      <c r="F127" s="59"/>
      <c r="G127" s="25"/>
      <c r="H127" s="26">
        <v>5</v>
      </c>
      <c r="I127" s="27" t="s">
        <v>18</v>
      </c>
      <c r="J127" s="32"/>
    </row>
    <row r="128" spans="1:10" s="18" customFormat="1" ht="15.75" customHeight="1">
      <c r="A128" s="13"/>
      <c r="B128" s="14">
        <v>1</v>
      </c>
      <c r="C128" s="21" t="s">
        <v>33</v>
      </c>
      <c r="D128" s="19" t="s">
        <v>95</v>
      </c>
      <c r="E128" s="19" t="s">
        <v>155</v>
      </c>
      <c r="F128" s="22"/>
      <c r="G128" s="13"/>
      <c r="H128" s="14">
        <v>1</v>
      </c>
      <c r="I128" s="15" t="s">
        <v>37</v>
      </c>
      <c r="J128" s="17"/>
    </row>
    <row r="129" spans="1:10" s="18" customFormat="1" ht="15.75" customHeight="1">
      <c r="A129" s="19">
        <v>4</v>
      </c>
      <c r="B129" s="20">
        <v>2</v>
      </c>
      <c r="C129" s="21" t="s">
        <v>94</v>
      </c>
      <c r="D129" s="19" t="s">
        <v>95</v>
      </c>
      <c r="E129" s="19" t="s">
        <v>155</v>
      </c>
      <c r="F129" s="22" t="s">
        <v>79</v>
      </c>
      <c r="G129" s="19">
        <v>4</v>
      </c>
      <c r="H129" s="20">
        <v>2</v>
      </c>
      <c r="I129" s="21" t="s">
        <v>100</v>
      </c>
      <c r="J129" s="23"/>
    </row>
    <row r="130" spans="1:10" s="18" customFormat="1" ht="15.75" customHeight="1">
      <c r="A130" s="24">
        <v>43796</v>
      </c>
      <c r="B130" s="20">
        <v>3</v>
      </c>
      <c r="C130" s="21" t="s">
        <v>57</v>
      </c>
      <c r="D130" s="19" t="s">
        <v>22</v>
      </c>
      <c r="E130" s="19" t="s">
        <v>24</v>
      </c>
      <c r="F130" s="22" t="s">
        <v>28</v>
      </c>
      <c r="G130" s="24">
        <v>43796</v>
      </c>
      <c r="H130" s="20">
        <v>3</v>
      </c>
      <c r="I130" s="21" t="s">
        <v>16</v>
      </c>
      <c r="J130" s="23"/>
    </row>
    <row r="131" spans="1:10" s="18" customFormat="1" ht="15.75" customHeight="1">
      <c r="A131" s="24"/>
      <c r="B131" s="20">
        <v>4</v>
      </c>
      <c r="C131" s="21" t="s">
        <v>124</v>
      </c>
      <c r="D131" s="19"/>
      <c r="E131" s="19"/>
      <c r="F131" s="22"/>
      <c r="G131" s="24"/>
      <c r="H131" s="20">
        <v>4</v>
      </c>
      <c r="I131" s="21" t="s">
        <v>17</v>
      </c>
      <c r="J131" s="23"/>
    </row>
    <row r="132" spans="1:10" s="18" customFormat="1" ht="15.75" customHeight="1">
      <c r="A132" s="29"/>
      <c r="B132" s="26">
        <v>5</v>
      </c>
      <c r="C132" s="27" t="s">
        <v>18</v>
      </c>
      <c r="D132" s="25"/>
      <c r="E132" s="25"/>
      <c r="F132" s="28"/>
      <c r="G132" s="29"/>
      <c r="H132" s="26">
        <v>5</v>
      </c>
      <c r="I132" s="27" t="s">
        <v>18</v>
      </c>
      <c r="J132" s="23"/>
    </row>
    <row r="133" spans="1:10" s="18" customFormat="1" ht="15.75" customHeight="1">
      <c r="A133" s="13"/>
      <c r="B133" s="14">
        <v>1</v>
      </c>
      <c r="C133" s="21" t="s">
        <v>48</v>
      </c>
      <c r="D133" s="13" t="s">
        <v>139</v>
      </c>
      <c r="E133" s="13" t="s">
        <v>23</v>
      </c>
      <c r="F133" s="16"/>
      <c r="G133" s="13"/>
      <c r="H133" s="14">
        <v>1</v>
      </c>
      <c r="I133" s="15" t="s">
        <v>19</v>
      </c>
      <c r="J133" s="17"/>
    </row>
    <row r="134" spans="1:10" s="18" customFormat="1" ht="15.75" customHeight="1">
      <c r="A134" s="19">
        <v>5</v>
      </c>
      <c r="B134" s="20">
        <v>2</v>
      </c>
      <c r="C134" s="21" t="s">
        <v>47</v>
      </c>
      <c r="D134" s="19" t="s">
        <v>148</v>
      </c>
      <c r="E134" s="19" t="s">
        <v>27</v>
      </c>
      <c r="F134" s="22" t="s">
        <v>107</v>
      </c>
      <c r="G134" s="19">
        <v>5</v>
      </c>
      <c r="H134" s="20">
        <v>2</v>
      </c>
      <c r="I134" s="21" t="s">
        <v>50</v>
      </c>
      <c r="J134" s="23"/>
    </row>
    <row r="135" spans="1:10" s="18" customFormat="1" ht="15.75" customHeight="1">
      <c r="A135" s="24">
        <v>43797</v>
      </c>
      <c r="B135" s="20">
        <v>3</v>
      </c>
      <c r="C135" s="21" t="s">
        <v>81</v>
      </c>
      <c r="D135" s="19" t="s">
        <v>56</v>
      </c>
      <c r="E135" s="19" t="s">
        <v>69</v>
      </c>
      <c r="F135" s="22" t="s">
        <v>76</v>
      </c>
      <c r="G135" s="24">
        <v>43797</v>
      </c>
      <c r="H135" s="20">
        <v>3</v>
      </c>
      <c r="I135" s="21" t="s">
        <v>51</v>
      </c>
      <c r="J135" s="23"/>
    </row>
    <row r="136" spans="1:10" s="18" customFormat="1" ht="15.75" customHeight="1">
      <c r="A136" s="24"/>
      <c r="B136" s="20">
        <v>4</v>
      </c>
      <c r="C136" s="30" t="s">
        <v>30</v>
      </c>
      <c r="D136" s="19"/>
      <c r="E136" s="19"/>
      <c r="F136" s="22"/>
      <c r="G136" s="24"/>
      <c r="H136" s="20">
        <v>4</v>
      </c>
      <c r="I136" s="30" t="s">
        <v>49</v>
      </c>
      <c r="J136" s="23"/>
    </row>
    <row r="137" spans="1:10" s="18" customFormat="1" ht="15.75" customHeight="1">
      <c r="A137" s="19"/>
      <c r="B137" s="26">
        <v>5</v>
      </c>
      <c r="C137" s="27" t="s">
        <v>18</v>
      </c>
      <c r="D137" s="25"/>
      <c r="E137" s="25"/>
      <c r="F137" s="28"/>
      <c r="G137" s="19"/>
      <c r="H137" s="26">
        <v>5</v>
      </c>
      <c r="I137" s="27" t="s">
        <v>18</v>
      </c>
      <c r="J137" s="23"/>
    </row>
    <row r="138" spans="1:10" s="18" customFormat="1" ht="15.75" customHeight="1">
      <c r="A138" s="13"/>
      <c r="B138" s="42"/>
      <c r="C138" s="15"/>
      <c r="D138" s="13"/>
      <c r="E138" s="13"/>
      <c r="F138" s="16"/>
      <c r="G138" s="13"/>
      <c r="H138" s="42"/>
      <c r="I138" s="15"/>
      <c r="J138" s="17"/>
    </row>
    <row r="139" spans="1:10" s="18" customFormat="1" ht="15.75" customHeight="1">
      <c r="A139" s="19">
        <v>6</v>
      </c>
      <c r="B139" s="20">
        <v>1</v>
      </c>
      <c r="C139" s="21" t="s">
        <v>157</v>
      </c>
      <c r="D139" s="19" t="s">
        <v>56</v>
      </c>
      <c r="E139" s="19" t="s">
        <v>160</v>
      </c>
      <c r="F139" s="22"/>
      <c r="G139" s="19">
        <v>6</v>
      </c>
      <c r="H139" s="43"/>
      <c r="I139" s="21"/>
      <c r="J139" s="23"/>
    </row>
    <row r="140" spans="1:10" s="18" customFormat="1" ht="15.75" customHeight="1">
      <c r="A140" s="24">
        <v>43798</v>
      </c>
      <c r="B140" s="20">
        <v>2</v>
      </c>
      <c r="C140" s="21" t="s">
        <v>158</v>
      </c>
      <c r="D140" s="19" t="s">
        <v>40</v>
      </c>
      <c r="E140" s="19" t="s">
        <v>72</v>
      </c>
      <c r="F140" s="22" t="s">
        <v>106</v>
      </c>
      <c r="G140" s="24">
        <v>43798</v>
      </c>
      <c r="H140" s="20">
        <v>1</v>
      </c>
      <c r="I140" s="21" t="s">
        <v>156</v>
      </c>
      <c r="J140" s="23"/>
    </row>
    <row r="141" spans="1:10" s="18" customFormat="1" ht="15.75" customHeight="1">
      <c r="A141" s="24"/>
      <c r="B141" s="20">
        <v>3</v>
      </c>
      <c r="C141" s="21" t="s">
        <v>159</v>
      </c>
      <c r="D141" s="19"/>
      <c r="E141" s="19"/>
      <c r="F141" s="22" t="s">
        <v>76</v>
      </c>
      <c r="G141" s="24"/>
      <c r="H141" s="43"/>
      <c r="I141" s="21"/>
      <c r="J141" s="23"/>
    </row>
    <row r="142" spans="1:10" s="18" customFormat="1" ht="15.75" customHeight="1">
      <c r="A142" s="34"/>
      <c r="B142" s="44"/>
      <c r="C142" s="27"/>
      <c r="D142" s="25"/>
      <c r="E142" s="25"/>
      <c r="F142" s="28"/>
      <c r="G142" s="34"/>
      <c r="H142" s="44"/>
      <c r="I142" s="27"/>
      <c r="J142" s="32"/>
    </row>
    <row r="143" spans="1:10" s="18" customFormat="1" ht="16.5" customHeight="1">
      <c r="A143" s="105" t="s">
        <v>10</v>
      </c>
      <c r="B143" s="105"/>
      <c r="C143" s="105"/>
      <c r="D143" s="105"/>
      <c r="E143" s="105"/>
      <c r="F143" s="105"/>
      <c r="G143" s="105" t="s">
        <v>10</v>
      </c>
      <c r="H143" s="105"/>
      <c r="I143" s="105"/>
      <c r="J143" s="105"/>
    </row>
    <row r="144" spans="1:10" s="18" customFormat="1" ht="16.5" customHeight="1">
      <c r="A144" s="37" t="s">
        <v>97</v>
      </c>
      <c r="B144" s="37"/>
      <c r="C144" s="37"/>
      <c r="D144" s="35"/>
      <c r="E144" s="117" t="s">
        <v>12</v>
      </c>
      <c r="F144" s="117"/>
      <c r="G144" s="37" t="s">
        <v>97</v>
      </c>
      <c r="H144" s="37"/>
      <c r="I144" s="37"/>
      <c r="J144" s="36" t="s">
        <v>12</v>
      </c>
    </row>
    <row r="145" spans="1:10" s="18" customFormat="1" ht="16.5" customHeight="1">
      <c r="A145" s="104" t="s">
        <v>2</v>
      </c>
      <c r="B145" s="104"/>
      <c r="C145" s="104" t="s">
        <v>14</v>
      </c>
      <c r="D145" s="104"/>
      <c r="E145" s="104" t="s">
        <v>1</v>
      </c>
      <c r="F145" s="104"/>
      <c r="G145" s="35" t="s">
        <v>2</v>
      </c>
      <c r="H145" s="104" t="s">
        <v>14</v>
      </c>
      <c r="I145" s="104"/>
      <c r="J145" s="35" t="s">
        <v>1</v>
      </c>
    </row>
    <row r="146" spans="2:8" s="18" customFormat="1" ht="16.5" customHeight="1">
      <c r="B146" s="38"/>
      <c r="E146" s="35"/>
      <c r="F146" s="35"/>
      <c r="H146" s="38"/>
    </row>
    <row r="147" spans="2:8" s="18" customFormat="1" ht="16.5" customHeight="1">
      <c r="B147" s="38"/>
      <c r="H147" s="38"/>
    </row>
    <row r="148" spans="1:10" s="18" customFormat="1" ht="16.5" customHeight="1">
      <c r="A148" s="104" t="s">
        <v>15</v>
      </c>
      <c r="B148" s="104"/>
      <c r="C148" s="104" t="s">
        <v>13</v>
      </c>
      <c r="D148" s="104"/>
      <c r="E148" s="37"/>
      <c r="F148" s="37"/>
      <c r="G148" s="35" t="s">
        <v>15</v>
      </c>
      <c r="H148" s="35"/>
      <c r="I148" s="35" t="s">
        <v>13</v>
      </c>
      <c r="J148" s="37"/>
    </row>
  </sheetData>
  <sheetProtection/>
  <mergeCells count="80">
    <mergeCell ref="C111:D111"/>
    <mergeCell ref="F41:F42"/>
    <mergeCell ref="A145:B145"/>
    <mergeCell ref="C145:D145"/>
    <mergeCell ref="E145:F145"/>
    <mergeCell ref="A148:B148"/>
    <mergeCell ref="C148:D148"/>
    <mergeCell ref="A107:B107"/>
    <mergeCell ref="C107:D107"/>
    <mergeCell ref="E107:F107"/>
    <mergeCell ref="A111:B111"/>
    <mergeCell ref="E70:F70"/>
    <mergeCell ref="A71:B71"/>
    <mergeCell ref="C71:D71"/>
    <mergeCell ref="E71:F71"/>
    <mergeCell ref="A74:B74"/>
    <mergeCell ref="C74:D74"/>
    <mergeCell ref="C76:F76"/>
    <mergeCell ref="A78:A79"/>
    <mergeCell ref="B78:C79"/>
    <mergeCell ref="C34:D34"/>
    <mergeCell ref="C37:D37"/>
    <mergeCell ref="E33:F33"/>
    <mergeCell ref="B4:C5"/>
    <mergeCell ref="A32:F32"/>
    <mergeCell ref="F4:F5"/>
    <mergeCell ref="E34:F34"/>
    <mergeCell ref="A4:A5"/>
    <mergeCell ref="D78:E78"/>
    <mergeCell ref="F78:F79"/>
    <mergeCell ref="A41:A42"/>
    <mergeCell ref="B41:C42"/>
    <mergeCell ref="D4:E4"/>
    <mergeCell ref="C39:F39"/>
    <mergeCell ref="B21:C21"/>
    <mergeCell ref="B48:C48"/>
    <mergeCell ref="A34:B34"/>
    <mergeCell ref="A37:B37"/>
    <mergeCell ref="A105:F105"/>
    <mergeCell ref="E106:F106"/>
    <mergeCell ref="C2:F2"/>
    <mergeCell ref="A143:F143"/>
    <mergeCell ref="C113:F113"/>
    <mergeCell ref="A115:A116"/>
    <mergeCell ref="B115:C116"/>
    <mergeCell ref="D115:E115"/>
    <mergeCell ref="D41:E41"/>
    <mergeCell ref="A69:F69"/>
    <mergeCell ref="F115:F116"/>
    <mergeCell ref="E144:F144"/>
    <mergeCell ref="G1:I1"/>
    <mergeCell ref="G2:J2"/>
    <mergeCell ref="G4:G5"/>
    <mergeCell ref="H4:I5"/>
    <mergeCell ref="J4:J5"/>
    <mergeCell ref="G32:J32"/>
    <mergeCell ref="H34:I34"/>
    <mergeCell ref="G38:I38"/>
    <mergeCell ref="G39:J39"/>
    <mergeCell ref="G41:G42"/>
    <mergeCell ref="H41:I42"/>
    <mergeCell ref="J41:J42"/>
    <mergeCell ref="G69:J69"/>
    <mergeCell ref="H71:I71"/>
    <mergeCell ref="G75:I75"/>
    <mergeCell ref="G76:J76"/>
    <mergeCell ref="G78:G79"/>
    <mergeCell ref="H78:I79"/>
    <mergeCell ref="J78:J79"/>
    <mergeCell ref="G143:J143"/>
    <mergeCell ref="B100:C100"/>
    <mergeCell ref="B122:C122"/>
    <mergeCell ref="H145:I145"/>
    <mergeCell ref="G105:J105"/>
    <mergeCell ref="H107:I107"/>
    <mergeCell ref="G112:I112"/>
    <mergeCell ref="G113:J113"/>
    <mergeCell ref="G115:G116"/>
    <mergeCell ref="H115:I116"/>
    <mergeCell ref="J115:J116"/>
  </mergeCells>
  <printOptions horizontalCentered="1"/>
  <pageMargins left="0.15748031496062992" right="0.15748031496062992" top="0.2" bottom="0.27" header="0.28" footer="0.21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="85" zoomScaleNormal="85" zoomScalePageLayoutView="0" workbookViewId="0" topLeftCell="A55">
      <selection activeCell="P16" sqref="P16"/>
    </sheetView>
  </sheetViews>
  <sheetFormatPr defaultColWidth="9.140625" defaultRowHeight="12.75"/>
  <cols>
    <col min="1" max="1" width="21.421875" style="2" customWidth="1"/>
    <col min="2" max="2" width="3.57421875" style="3" customWidth="1"/>
    <col min="3" max="3" width="41.421875" style="2" customWidth="1"/>
    <col min="4" max="4" width="24.421875" style="2" customWidth="1"/>
    <col min="5" max="5" width="22.8515625" style="2" customWidth="1"/>
    <col min="6" max="6" width="31.28125" style="11" customWidth="1"/>
    <col min="7" max="7" width="42.57421875" style="2" hidden="1" customWidth="1"/>
    <col min="8" max="8" width="3.7109375" style="3" hidden="1" customWidth="1"/>
    <col min="9" max="9" width="55.00390625" style="2" hidden="1" customWidth="1"/>
    <col min="10" max="10" width="42.421875" style="2" hidden="1" customWidth="1"/>
    <col min="11" max="16384" width="9.140625" style="2" customWidth="1"/>
  </cols>
  <sheetData>
    <row r="1" spans="3:10" ht="19.5" customHeight="1">
      <c r="C1" s="7" t="s">
        <v>11</v>
      </c>
      <c r="D1" s="4"/>
      <c r="E1" s="4"/>
      <c r="F1" s="67" t="s">
        <v>172</v>
      </c>
      <c r="G1" s="106" t="s">
        <v>11</v>
      </c>
      <c r="H1" s="106"/>
      <c r="I1" s="107"/>
      <c r="J1" s="67" t="str">
        <f>+F1</f>
        <v>Tuần 14</v>
      </c>
    </row>
    <row r="2" spans="3:10" ht="20.25">
      <c r="C2" s="120" t="s">
        <v>170</v>
      </c>
      <c r="D2" s="120"/>
      <c r="E2" s="120"/>
      <c r="F2" s="120"/>
      <c r="G2" s="120" t="s">
        <v>171</v>
      </c>
      <c r="H2" s="120"/>
      <c r="I2" s="120"/>
      <c r="J2" s="120"/>
    </row>
    <row r="3" spans="1:10" s="68" customFormat="1" ht="18.75" customHeight="1">
      <c r="A3" s="121" t="s">
        <v>3</v>
      </c>
      <c r="B3" s="123" t="s">
        <v>4</v>
      </c>
      <c r="C3" s="124"/>
      <c r="D3" s="127" t="s">
        <v>9</v>
      </c>
      <c r="E3" s="128"/>
      <c r="F3" s="121" t="s">
        <v>6</v>
      </c>
      <c r="G3" s="121" t="s">
        <v>3</v>
      </c>
      <c r="H3" s="123" t="s">
        <v>5</v>
      </c>
      <c r="I3" s="124"/>
      <c r="J3" s="121" t="s">
        <v>0</v>
      </c>
    </row>
    <row r="4" spans="1:10" s="68" customFormat="1" ht="16.5" customHeight="1">
      <c r="A4" s="122"/>
      <c r="B4" s="125"/>
      <c r="C4" s="126"/>
      <c r="D4" s="69" t="s">
        <v>7</v>
      </c>
      <c r="E4" s="69" t="s">
        <v>8</v>
      </c>
      <c r="F4" s="122"/>
      <c r="G4" s="122"/>
      <c r="H4" s="125"/>
      <c r="I4" s="126"/>
      <c r="J4" s="122"/>
    </row>
    <row r="5" spans="1:10" s="68" customFormat="1" ht="15.75" customHeight="1">
      <c r="A5" s="70"/>
      <c r="B5" s="71">
        <v>1</v>
      </c>
      <c r="C5" s="72" t="s">
        <v>167</v>
      </c>
      <c r="D5" s="73" t="s">
        <v>139</v>
      </c>
      <c r="E5" s="73" t="s">
        <v>191</v>
      </c>
      <c r="F5" s="74"/>
      <c r="G5" s="70"/>
      <c r="H5" s="71">
        <v>1</v>
      </c>
      <c r="I5" s="75" t="s">
        <v>45</v>
      </c>
      <c r="J5" s="76"/>
    </row>
    <row r="6" spans="1:10" s="68" customFormat="1" ht="15.75" customHeight="1">
      <c r="A6" s="77">
        <v>2</v>
      </c>
      <c r="B6" s="78">
        <v>2</v>
      </c>
      <c r="C6" s="72" t="s">
        <v>168</v>
      </c>
      <c r="D6" s="79" t="s">
        <v>22</v>
      </c>
      <c r="E6" s="79" t="s">
        <v>24</v>
      </c>
      <c r="F6" s="80" t="s">
        <v>220</v>
      </c>
      <c r="G6" s="77">
        <v>2</v>
      </c>
      <c r="H6" s="78">
        <v>2</v>
      </c>
      <c r="I6" s="72" t="s">
        <v>43</v>
      </c>
      <c r="J6" s="81"/>
    </row>
    <row r="7" spans="1:10" s="68" customFormat="1" ht="15.75" customHeight="1">
      <c r="A7" s="82">
        <v>43801</v>
      </c>
      <c r="B7" s="78">
        <v>3</v>
      </c>
      <c r="C7" s="72" t="s">
        <v>129</v>
      </c>
      <c r="D7" s="79" t="s">
        <v>22</v>
      </c>
      <c r="E7" s="79" t="s">
        <v>24</v>
      </c>
      <c r="F7" s="80" t="s">
        <v>73</v>
      </c>
      <c r="G7" s="82">
        <f>+A7</f>
        <v>43801</v>
      </c>
      <c r="H7" s="78">
        <v>3</v>
      </c>
      <c r="I7" s="72" t="s">
        <v>169</v>
      </c>
      <c r="J7" s="81"/>
    </row>
    <row r="8" spans="1:10" s="68" customFormat="1" ht="15.75" customHeight="1">
      <c r="A8" s="82"/>
      <c r="B8" s="78">
        <v>4</v>
      </c>
      <c r="C8" s="83" t="s">
        <v>17</v>
      </c>
      <c r="D8" s="77"/>
      <c r="E8" s="77"/>
      <c r="F8" s="80"/>
      <c r="G8" s="82"/>
      <c r="H8" s="78">
        <v>4</v>
      </c>
      <c r="I8" s="72" t="s">
        <v>17</v>
      </c>
      <c r="J8" s="81"/>
    </row>
    <row r="9" spans="1:10" s="68" customFormat="1" ht="15.75" customHeight="1">
      <c r="A9" s="84"/>
      <c r="B9" s="85">
        <v>5</v>
      </c>
      <c r="C9" s="86" t="s">
        <v>18</v>
      </c>
      <c r="D9" s="87"/>
      <c r="E9" s="87"/>
      <c r="F9" s="88"/>
      <c r="G9" s="84"/>
      <c r="H9" s="85">
        <v>5</v>
      </c>
      <c r="I9" s="89" t="s">
        <v>18</v>
      </c>
      <c r="J9" s="81"/>
    </row>
    <row r="10" spans="1:10" s="68" customFormat="1" ht="15.75" customHeight="1">
      <c r="A10" s="70"/>
      <c r="B10" s="71">
        <v>1</v>
      </c>
      <c r="C10" s="75" t="s">
        <v>176</v>
      </c>
      <c r="D10" s="73" t="s">
        <v>26</v>
      </c>
      <c r="E10" s="73" t="s">
        <v>23</v>
      </c>
      <c r="F10" s="74"/>
      <c r="G10" s="70"/>
      <c r="H10" s="71">
        <v>1</v>
      </c>
      <c r="I10" s="75" t="s">
        <v>221</v>
      </c>
      <c r="J10" s="76"/>
    </row>
    <row r="11" spans="1:10" s="68" customFormat="1" ht="15.75" customHeight="1">
      <c r="A11" s="90">
        <v>3</v>
      </c>
      <c r="B11" s="78">
        <v>2</v>
      </c>
      <c r="C11" s="72" t="s">
        <v>227</v>
      </c>
      <c r="D11" s="79" t="s">
        <v>148</v>
      </c>
      <c r="E11" s="79" t="s">
        <v>27</v>
      </c>
      <c r="F11" s="80" t="s">
        <v>79</v>
      </c>
      <c r="G11" s="90">
        <v>3</v>
      </c>
      <c r="H11" s="78">
        <v>2</v>
      </c>
      <c r="I11" s="72" t="s">
        <v>47</v>
      </c>
      <c r="J11" s="81"/>
    </row>
    <row r="12" spans="1:10" s="68" customFormat="1" ht="15.75" customHeight="1">
      <c r="A12" s="82">
        <f>+A7+1</f>
        <v>43802</v>
      </c>
      <c r="B12" s="78">
        <v>3</v>
      </c>
      <c r="C12" s="72" t="s">
        <v>115</v>
      </c>
      <c r="D12" s="79" t="s">
        <v>22</v>
      </c>
      <c r="E12" s="79" t="s">
        <v>24</v>
      </c>
      <c r="F12" s="80" t="s">
        <v>28</v>
      </c>
      <c r="G12" s="82">
        <f>+A12</f>
        <v>43802</v>
      </c>
      <c r="H12" s="78">
        <v>3</v>
      </c>
      <c r="I12" s="72" t="s">
        <v>21</v>
      </c>
      <c r="J12" s="81"/>
    </row>
    <row r="13" spans="1:10" s="68" customFormat="1" ht="15.75" customHeight="1">
      <c r="A13" s="82"/>
      <c r="B13" s="78">
        <v>4</v>
      </c>
      <c r="C13" s="83" t="s">
        <v>124</v>
      </c>
      <c r="D13" s="77"/>
      <c r="E13" s="77"/>
      <c r="F13" s="80"/>
      <c r="G13" s="82"/>
      <c r="H13" s="78">
        <v>4</v>
      </c>
      <c r="I13" s="83" t="s">
        <v>124</v>
      </c>
      <c r="J13" s="81"/>
    </row>
    <row r="14" spans="1:10" s="68" customFormat="1" ht="15.75" customHeight="1">
      <c r="A14" s="84"/>
      <c r="B14" s="78">
        <v>5</v>
      </c>
      <c r="C14" s="91" t="s">
        <v>18</v>
      </c>
      <c r="D14" s="84"/>
      <c r="E14" s="84"/>
      <c r="F14" s="88"/>
      <c r="G14" s="84"/>
      <c r="H14" s="85">
        <v>5</v>
      </c>
      <c r="I14" s="72" t="s">
        <v>18</v>
      </c>
      <c r="J14" s="87"/>
    </row>
    <row r="15" spans="1:10" s="68" customFormat="1" ht="15.75" customHeight="1">
      <c r="A15" s="70"/>
      <c r="B15" s="71">
        <v>1</v>
      </c>
      <c r="C15" s="75" t="s">
        <v>178</v>
      </c>
      <c r="D15" s="79" t="s">
        <v>26</v>
      </c>
      <c r="E15" s="79" t="s">
        <v>23</v>
      </c>
      <c r="F15" s="74"/>
      <c r="G15" s="70"/>
      <c r="H15" s="71">
        <v>1</v>
      </c>
      <c r="I15" s="75" t="s">
        <v>19</v>
      </c>
      <c r="J15" s="76"/>
    </row>
    <row r="16" spans="1:10" s="68" customFormat="1" ht="15.75" customHeight="1">
      <c r="A16" s="77">
        <v>4</v>
      </c>
      <c r="B16" s="78">
        <v>2</v>
      </c>
      <c r="C16" s="72" t="s">
        <v>158</v>
      </c>
      <c r="D16" s="79" t="s">
        <v>202</v>
      </c>
      <c r="E16" s="79" t="s">
        <v>27</v>
      </c>
      <c r="F16" s="80" t="s">
        <v>70</v>
      </c>
      <c r="G16" s="77">
        <v>4</v>
      </c>
      <c r="H16" s="78">
        <v>2</v>
      </c>
      <c r="I16" s="72" t="s">
        <v>179</v>
      </c>
      <c r="J16" s="81"/>
    </row>
    <row r="17" spans="1:10" s="68" customFormat="1" ht="15.75" customHeight="1">
      <c r="A17" s="82">
        <f>+A12+1</f>
        <v>43803</v>
      </c>
      <c r="B17" s="78">
        <v>3</v>
      </c>
      <c r="C17" s="72" t="s">
        <v>198</v>
      </c>
      <c r="D17" s="79" t="s">
        <v>22</v>
      </c>
      <c r="E17" s="79" t="s">
        <v>24</v>
      </c>
      <c r="F17" s="80" t="s">
        <v>36</v>
      </c>
      <c r="G17" s="82">
        <f>+A17</f>
        <v>43803</v>
      </c>
      <c r="H17" s="78">
        <v>3</v>
      </c>
      <c r="I17" s="72" t="s">
        <v>180</v>
      </c>
      <c r="J17" s="81"/>
    </row>
    <row r="18" spans="1:10" s="68" customFormat="1" ht="15.75" customHeight="1">
      <c r="A18" s="82"/>
      <c r="B18" s="78">
        <v>4</v>
      </c>
      <c r="C18" s="72" t="s">
        <v>166</v>
      </c>
      <c r="E18" s="81"/>
      <c r="F18" s="80"/>
      <c r="G18" s="82"/>
      <c r="H18" s="78">
        <v>4</v>
      </c>
      <c r="I18" s="72" t="s">
        <v>166</v>
      </c>
      <c r="J18" s="81"/>
    </row>
    <row r="19" spans="1:10" s="68" customFormat="1" ht="15.75" customHeight="1">
      <c r="A19" s="90"/>
      <c r="B19" s="78">
        <v>5</v>
      </c>
      <c r="C19" s="72" t="s">
        <v>18</v>
      </c>
      <c r="D19" s="77"/>
      <c r="E19" s="77"/>
      <c r="F19" s="80"/>
      <c r="G19" s="90"/>
      <c r="H19" s="78">
        <v>5</v>
      </c>
      <c r="I19" s="72" t="s">
        <v>18</v>
      </c>
      <c r="J19" s="81"/>
    </row>
    <row r="20" spans="1:10" s="68" customFormat="1" ht="15.75" customHeight="1">
      <c r="A20" s="70"/>
      <c r="B20" s="71"/>
      <c r="C20" s="75"/>
      <c r="D20" s="73"/>
      <c r="E20" s="73"/>
      <c r="F20" s="74"/>
      <c r="G20" s="70"/>
      <c r="H20" s="71"/>
      <c r="I20" s="75"/>
      <c r="J20" s="76"/>
    </row>
    <row r="21" spans="1:10" s="68" customFormat="1" ht="15.75" customHeight="1">
      <c r="A21" s="77">
        <v>5</v>
      </c>
      <c r="B21" s="78"/>
      <c r="C21" s="72"/>
      <c r="D21" s="79"/>
      <c r="E21" s="79"/>
      <c r="F21" s="80"/>
      <c r="G21" s="77">
        <v>5</v>
      </c>
      <c r="H21" s="78"/>
      <c r="I21" s="72"/>
      <c r="J21" s="81"/>
    </row>
    <row r="22" spans="1:10" s="68" customFormat="1" ht="15.75" customHeight="1">
      <c r="A22" s="82">
        <f>+A17+1</f>
        <v>43804</v>
      </c>
      <c r="B22" s="78"/>
      <c r="C22" s="72" t="s">
        <v>228</v>
      </c>
      <c r="D22" s="79"/>
      <c r="E22" s="79"/>
      <c r="F22" s="80"/>
      <c r="G22" s="82">
        <f>+A22</f>
        <v>43804</v>
      </c>
      <c r="H22" s="78"/>
      <c r="I22" s="72" t="s">
        <v>228</v>
      </c>
      <c r="J22" s="81"/>
    </row>
    <row r="23" spans="1:10" s="68" customFormat="1" ht="15.75" customHeight="1">
      <c r="A23" s="82"/>
      <c r="B23" s="78"/>
      <c r="C23" s="72"/>
      <c r="E23" s="81"/>
      <c r="F23" s="80"/>
      <c r="G23" s="82"/>
      <c r="H23" s="78"/>
      <c r="I23" s="72"/>
      <c r="J23" s="81"/>
    </row>
    <row r="24" spans="1:10" s="68" customFormat="1" ht="15.75" customHeight="1">
      <c r="A24" s="77"/>
      <c r="B24" s="85"/>
      <c r="C24" s="89"/>
      <c r="D24" s="84"/>
      <c r="E24" s="84"/>
      <c r="F24" s="88"/>
      <c r="G24" s="77"/>
      <c r="H24" s="85"/>
      <c r="I24" s="89"/>
      <c r="J24" s="81"/>
    </row>
    <row r="25" spans="1:10" s="68" customFormat="1" ht="15.75" customHeight="1">
      <c r="A25" s="70"/>
      <c r="B25" s="71"/>
      <c r="C25" s="75"/>
      <c r="D25" s="70"/>
      <c r="E25" s="70"/>
      <c r="F25" s="74"/>
      <c r="G25" s="70"/>
      <c r="H25" s="71"/>
      <c r="I25" s="75"/>
      <c r="J25" s="76"/>
    </row>
    <row r="26" spans="1:10" s="68" customFormat="1" ht="15.75" customHeight="1">
      <c r="A26" s="77">
        <v>6</v>
      </c>
      <c r="B26" s="78">
        <v>1</v>
      </c>
      <c r="C26" s="72" t="s">
        <v>154</v>
      </c>
      <c r="D26" s="77" t="s">
        <v>151</v>
      </c>
      <c r="E26" s="77" t="s">
        <v>152</v>
      </c>
      <c r="F26" s="80" t="s">
        <v>183</v>
      </c>
      <c r="G26" s="77">
        <v>6</v>
      </c>
      <c r="H26" s="78"/>
      <c r="I26" s="72"/>
      <c r="J26" s="77"/>
    </row>
    <row r="27" spans="1:10" s="68" customFormat="1" ht="15.75" customHeight="1">
      <c r="A27" s="82">
        <f>+A22+1</f>
        <v>43805</v>
      </c>
      <c r="B27" s="78">
        <v>2</v>
      </c>
      <c r="C27" s="92" t="s">
        <v>182</v>
      </c>
      <c r="D27" s="77" t="s">
        <v>22</v>
      </c>
      <c r="E27" s="77" t="s">
        <v>226</v>
      </c>
      <c r="F27" s="80" t="s">
        <v>76</v>
      </c>
      <c r="G27" s="82">
        <f>+A27</f>
        <v>43805</v>
      </c>
      <c r="H27" s="78">
        <v>1</v>
      </c>
      <c r="I27" s="72" t="s">
        <v>164</v>
      </c>
      <c r="J27" s="77"/>
    </row>
    <row r="28" spans="1:10" s="68" customFormat="1" ht="15.75" customHeight="1">
      <c r="A28" s="82"/>
      <c r="B28" s="78"/>
      <c r="C28" s="72"/>
      <c r="D28" s="77"/>
      <c r="E28" s="77"/>
      <c r="F28" s="80"/>
      <c r="G28" s="82"/>
      <c r="H28" s="78"/>
      <c r="I28" s="72"/>
      <c r="J28" s="81"/>
    </row>
    <row r="29" spans="1:10" s="68" customFormat="1" ht="15.75" customHeight="1">
      <c r="A29" s="93"/>
      <c r="B29" s="85"/>
      <c r="C29" s="89"/>
      <c r="D29" s="84"/>
      <c r="E29" s="84"/>
      <c r="F29" s="88"/>
      <c r="G29" s="93"/>
      <c r="H29" s="85"/>
      <c r="I29" s="89"/>
      <c r="J29" s="87"/>
    </row>
    <row r="30" spans="1:10" s="99" customFormat="1" ht="16.5" customHeight="1">
      <c r="A30" s="129" t="s">
        <v>10</v>
      </c>
      <c r="B30" s="129"/>
      <c r="C30" s="129"/>
      <c r="D30" s="129"/>
      <c r="E30" s="129"/>
      <c r="F30" s="129"/>
      <c r="G30" s="129" t="s">
        <v>10</v>
      </c>
      <c r="H30" s="129"/>
      <c r="I30" s="129"/>
      <c r="J30" s="129"/>
    </row>
    <row r="31" spans="1:10" s="68" customFormat="1" ht="16.5" customHeight="1">
      <c r="A31" s="94" t="s">
        <v>97</v>
      </c>
      <c r="B31" s="94"/>
      <c r="C31" s="94"/>
      <c r="D31" s="95"/>
      <c r="E31" s="130" t="s">
        <v>12</v>
      </c>
      <c r="F31" s="130"/>
      <c r="G31" s="94" t="s">
        <v>97</v>
      </c>
      <c r="H31" s="94"/>
      <c r="I31" s="94"/>
      <c r="J31" s="96" t="s">
        <v>12</v>
      </c>
    </row>
    <row r="32" spans="1:10" s="68" customFormat="1" ht="16.5" customHeight="1">
      <c r="A32" s="131" t="s">
        <v>2</v>
      </c>
      <c r="B32" s="131"/>
      <c r="C32" s="131" t="s">
        <v>14</v>
      </c>
      <c r="D32" s="131"/>
      <c r="E32" s="131" t="s">
        <v>1</v>
      </c>
      <c r="F32" s="131"/>
      <c r="G32" s="95" t="s">
        <v>2</v>
      </c>
      <c r="H32" s="131" t="s">
        <v>14</v>
      </c>
      <c r="I32" s="131"/>
      <c r="J32" s="95" t="s">
        <v>1</v>
      </c>
    </row>
    <row r="33" spans="2:8" s="68" customFormat="1" ht="16.5" customHeight="1">
      <c r="B33" s="97"/>
      <c r="E33" s="95"/>
      <c r="F33" s="95"/>
      <c r="H33" s="97"/>
    </row>
    <row r="34" spans="2:8" s="68" customFormat="1" ht="16.5" customHeight="1">
      <c r="B34" s="97"/>
      <c r="H34" s="97"/>
    </row>
    <row r="35" spans="1:10" s="68" customFormat="1" ht="16.5" customHeight="1">
      <c r="A35" s="131" t="s">
        <v>15</v>
      </c>
      <c r="B35" s="131"/>
      <c r="C35" s="131" t="s">
        <v>13</v>
      </c>
      <c r="D35" s="131"/>
      <c r="E35" s="94"/>
      <c r="F35" s="94"/>
      <c r="G35" s="95" t="s">
        <v>15</v>
      </c>
      <c r="H35" s="95"/>
      <c r="I35" s="95" t="s">
        <v>13</v>
      </c>
      <c r="J35" s="94"/>
    </row>
    <row r="36" spans="3:10" ht="19.5" customHeight="1">
      <c r="C36" s="7" t="s">
        <v>11</v>
      </c>
      <c r="D36" s="4"/>
      <c r="E36" s="4"/>
      <c r="F36" s="67" t="s">
        <v>173</v>
      </c>
      <c r="G36" s="106" t="s">
        <v>11</v>
      </c>
      <c r="H36" s="106"/>
      <c r="I36" s="107"/>
      <c r="J36" s="67" t="str">
        <f>+F36</f>
        <v>Tuần 15</v>
      </c>
    </row>
    <row r="37" spans="3:10" ht="20.25">
      <c r="C37" s="120" t="s">
        <v>170</v>
      </c>
      <c r="D37" s="120"/>
      <c r="E37" s="120"/>
      <c r="F37" s="120"/>
      <c r="G37" s="120" t="s">
        <v>171</v>
      </c>
      <c r="H37" s="120"/>
      <c r="I37" s="120"/>
      <c r="J37" s="120"/>
    </row>
    <row r="38" spans="1:10" s="68" customFormat="1" ht="18.75" customHeight="1">
      <c r="A38" s="121" t="s">
        <v>3</v>
      </c>
      <c r="B38" s="123" t="s">
        <v>4</v>
      </c>
      <c r="C38" s="124"/>
      <c r="D38" s="127" t="s">
        <v>9</v>
      </c>
      <c r="E38" s="128"/>
      <c r="F38" s="121" t="s">
        <v>6</v>
      </c>
      <c r="G38" s="121" t="s">
        <v>3</v>
      </c>
      <c r="H38" s="123" t="s">
        <v>5</v>
      </c>
      <c r="I38" s="124"/>
      <c r="J38" s="121" t="s">
        <v>0</v>
      </c>
    </row>
    <row r="39" spans="1:10" s="68" customFormat="1" ht="16.5" customHeight="1">
      <c r="A39" s="122"/>
      <c r="B39" s="125"/>
      <c r="C39" s="126"/>
      <c r="D39" s="69" t="s">
        <v>7</v>
      </c>
      <c r="E39" s="69" t="s">
        <v>8</v>
      </c>
      <c r="F39" s="122"/>
      <c r="G39" s="122"/>
      <c r="H39" s="125"/>
      <c r="I39" s="126"/>
      <c r="J39" s="122"/>
    </row>
    <row r="40" spans="1:10" s="68" customFormat="1" ht="15.75" customHeight="1">
      <c r="A40" s="70"/>
      <c r="B40" s="71">
        <v>1</v>
      </c>
      <c r="C40" s="72" t="s">
        <v>184</v>
      </c>
      <c r="D40" s="73" t="s">
        <v>26</v>
      </c>
      <c r="E40" s="73" t="s">
        <v>23</v>
      </c>
      <c r="F40" s="74"/>
      <c r="G40" s="70"/>
      <c r="H40" s="71">
        <v>1</v>
      </c>
      <c r="I40" s="75" t="s">
        <v>177</v>
      </c>
      <c r="J40" s="76"/>
    </row>
    <row r="41" spans="1:10" s="68" customFormat="1" ht="15.75" customHeight="1">
      <c r="A41" s="77">
        <v>2</v>
      </c>
      <c r="B41" s="78">
        <v>2</v>
      </c>
      <c r="C41" s="72" t="s">
        <v>84</v>
      </c>
      <c r="D41" s="79" t="s">
        <v>22</v>
      </c>
      <c r="E41" s="79" t="s">
        <v>24</v>
      </c>
      <c r="F41" s="80" t="s">
        <v>82</v>
      </c>
      <c r="G41" s="77">
        <v>2</v>
      </c>
      <c r="H41" s="78">
        <v>2</v>
      </c>
      <c r="I41" s="72" t="s">
        <v>85</v>
      </c>
      <c r="J41" s="81"/>
    </row>
    <row r="42" spans="1:10" s="68" customFormat="1" ht="15.75" customHeight="1">
      <c r="A42" s="82">
        <f>+A27+3</f>
        <v>43808</v>
      </c>
      <c r="B42" s="78">
        <v>3</v>
      </c>
      <c r="C42" s="72" t="s">
        <v>129</v>
      </c>
      <c r="D42" s="79" t="s">
        <v>22</v>
      </c>
      <c r="E42" s="79" t="s">
        <v>24</v>
      </c>
      <c r="F42" s="80" t="s">
        <v>78</v>
      </c>
      <c r="G42" s="82">
        <f>+A42</f>
        <v>43808</v>
      </c>
      <c r="H42" s="78">
        <v>3</v>
      </c>
      <c r="I42" s="72" t="s">
        <v>66</v>
      </c>
      <c r="J42" s="81"/>
    </row>
    <row r="43" spans="1:10" s="68" customFormat="1" ht="15.75" customHeight="1">
      <c r="A43" s="82"/>
      <c r="B43" s="78">
        <v>4</v>
      </c>
      <c r="C43" s="83" t="s">
        <v>124</v>
      </c>
      <c r="D43" s="77"/>
      <c r="E43" s="77"/>
      <c r="F43" s="80"/>
      <c r="G43" s="82"/>
      <c r="H43" s="78">
        <v>4</v>
      </c>
      <c r="I43" s="72" t="str">
        <f>+C43</f>
        <v>Canh chua nấu thịt, thả giá</v>
      </c>
      <c r="J43" s="81"/>
    </row>
    <row r="44" spans="1:10" s="68" customFormat="1" ht="15.75" customHeight="1">
      <c r="A44" s="84"/>
      <c r="B44" s="85">
        <v>5</v>
      </c>
      <c r="C44" s="86" t="s">
        <v>18</v>
      </c>
      <c r="D44" s="87"/>
      <c r="E44" s="87"/>
      <c r="F44" s="88"/>
      <c r="G44" s="84"/>
      <c r="H44" s="85">
        <v>5</v>
      </c>
      <c r="I44" s="89" t="s">
        <v>18</v>
      </c>
      <c r="J44" s="81"/>
    </row>
    <row r="45" spans="1:10" s="68" customFormat="1" ht="15.75" customHeight="1">
      <c r="A45" s="70"/>
      <c r="B45" s="71">
        <v>1</v>
      </c>
      <c r="C45" s="75" t="s">
        <v>185</v>
      </c>
      <c r="D45" s="73" t="s">
        <v>26</v>
      </c>
      <c r="E45" s="73" t="s">
        <v>189</v>
      </c>
      <c r="F45" s="74"/>
      <c r="G45" s="70"/>
      <c r="H45" s="71">
        <v>1</v>
      </c>
      <c r="I45" s="75" t="s">
        <v>192</v>
      </c>
      <c r="J45" s="75"/>
    </row>
    <row r="46" spans="1:10" s="68" customFormat="1" ht="15.75" customHeight="1">
      <c r="A46" s="90">
        <v>3</v>
      </c>
      <c r="B46" s="78">
        <v>2</v>
      </c>
      <c r="C46" s="72" t="s">
        <v>186</v>
      </c>
      <c r="D46" s="79" t="s">
        <v>188</v>
      </c>
      <c r="E46" s="79" t="s">
        <v>27</v>
      </c>
      <c r="F46" s="80" t="s">
        <v>190</v>
      </c>
      <c r="G46" s="90">
        <v>3</v>
      </c>
      <c r="H46" s="78">
        <v>2</v>
      </c>
      <c r="I46" s="72" t="s">
        <v>59</v>
      </c>
      <c r="J46" s="72"/>
    </row>
    <row r="47" spans="1:10" s="68" customFormat="1" ht="15.75" customHeight="1">
      <c r="A47" s="82">
        <f>+A42+1</f>
        <v>43809</v>
      </c>
      <c r="B47" s="78">
        <v>3</v>
      </c>
      <c r="C47" s="72" t="s">
        <v>187</v>
      </c>
      <c r="D47" s="79" t="s">
        <v>22</v>
      </c>
      <c r="E47" s="79" t="s">
        <v>24</v>
      </c>
      <c r="F47" s="80" t="s">
        <v>36</v>
      </c>
      <c r="G47" s="82">
        <f>+A47</f>
        <v>43809</v>
      </c>
      <c r="H47" s="78">
        <v>3</v>
      </c>
      <c r="I47" s="72" t="s">
        <v>193</v>
      </c>
      <c r="J47" s="72"/>
    </row>
    <row r="48" spans="1:10" s="68" customFormat="1" ht="15.75" customHeight="1">
      <c r="A48" s="82"/>
      <c r="B48" s="78">
        <v>4</v>
      </c>
      <c r="C48" s="83" t="s">
        <v>166</v>
      </c>
      <c r="D48" s="77"/>
      <c r="E48" s="77"/>
      <c r="F48" s="80"/>
      <c r="G48" s="82"/>
      <c r="H48" s="78">
        <v>4</v>
      </c>
      <c r="I48" s="72" t="str">
        <f>+C48</f>
        <v>Canh rau cải nấu thịt</v>
      </c>
      <c r="J48" s="72"/>
    </row>
    <row r="49" spans="1:10" s="68" customFormat="1" ht="15.75" customHeight="1">
      <c r="A49" s="84"/>
      <c r="B49" s="78">
        <v>5</v>
      </c>
      <c r="C49" s="91" t="s">
        <v>18</v>
      </c>
      <c r="D49" s="84"/>
      <c r="E49" s="84"/>
      <c r="F49" s="88"/>
      <c r="G49" s="84"/>
      <c r="H49" s="85">
        <v>5</v>
      </c>
      <c r="I49" s="72" t="s">
        <v>18</v>
      </c>
      <c r="J49" s="87"/>
    </row>
    <row r="50" spans="1:10" s="68" customFormat="1" ht="15.75" customHeight="1">
      <c r="A50" s="70"/>
      <c r="B50" s="71">
        <v>1</v>
      </c>
      <c r="C50" s="75" t="s">
        <v>33</v>
      </c>
      <c r="D50" s="79" t="s">
        <v>95</v>
      </c>
      <c r="E50" s="79" t="s">
        <v>23</v>
      </c>
      <c r="F50" s="74"/>
      <c r="G50" s="70"/>
      <c r="H50" s="71">
        <v>1</v>
      </c>
      <c r="I50" s="75" t="s">
        <v>222</v>
      </c>
      <c r="J50" s="76"/>
    </row>
    <row r="51" spans="1:10" s="68" customFormat="1" ht="15.75" customHeight="1">
      <c r="A51" s="77">
        <v>4</v>
      </c>
      <c r="B51" s="78">
        <v>2</v>
      </c>
      <c r="C51" s="72" t="s">
        <v>130</v>
      </c>
      <c r="D51" s="79" t="s">
        <v>127</v>
      </c>
      <c r="E51" s="79" t="s">
        <v>27</v>
      </c>
      <c r="F51" s="80" t="s">
        <v>79</v>
      </c>
      <c r="G51" s="77">
        <v>4</v>
      </c>
      <c r="H51" s="78">
        <v>2</v>
      </c>
      <c r="I51" s="72" t="s">
        <v>81</v>
      </c>
      <c r="J51" s="81"/>
    </row>
    <row r="52" spans="1:10" s="68" customFormat="1" ht="15.75" customHeight="1">
      <c r="A52" s="82">
        <f>+A47+1</f>
        <v>43810</v>
      </c>
      <c r="B52" s="78">
        <v>3</v>
      </c>
      <c r="C52" s="72" t="s">
        <v>52</v>
      </c>
      <c r="D52" s="79" t="s">
        <v>22</v>
      </c>
      <c r="E52" s="79" t="s">
        <v>24</v>
      </c>
      <c r="F52" s="80" t="s">
        <v>28</v>
      </c>
      <c r="G52" s="82">
        <f>+A52</f>
        <v>43810</v>
      </c>
      <c r="H52" s="78">
        <v>3</v>
      </c>
      <c r="I52" s="72" t="s">
        <v>180</v>
      </c>
      <c r="J52" s="81"/>
    </row>
    <row r="53" spans="1:10" s="68" customFormat="1" ht="15.75" customHeight="1">
      <c r="A53" s="82"/>
      <c r="B53" s="78">
        <v>4</v>
      </c>
      <c r="C53" s="72" t="s">
        <v>30</v>
      </c>
      <c r="E53" s="81"/>
      <c r="F53" s="80"/>
      <c r="G53" s="82"/>
      <c r="H53" s="78">
        <v>4</v>
      </c>
      <c r="I53" s="72" t="str">
        <f>+C53</f>
        <v>Canh bí xanh nấu xương</v>
      </c>
      <c r="J53" s="81"/>
    </row>
    <row r="54" spans="1:10" s="68" customFormat="1" ht="15.75" customHeight="1">
      <c r="A54" s="90"/>
      <c r="B54" s="78">
        <v>5</v>
      </c>
      <c r="C54" s="72" t="s">
        <v>18</v>
      </c>
      <c r="D54" s="77"/>
      <c r="E54" s="77"/>
      <c r="F54" s="80"/>
      <c r="G54" s="90"/>
      <c r="H54" s="78">
        <v>5</v>
      </c>
      <c r="I54" s="72" t="s">
        <v>18</v>
      </c>
      <c r="J54" s="81"/>
    </row>
    <row r="55" spans="1:10" s="68" customFormat="1" ht="15.75" customHeight="1">
      <c r="A55" s="70"/>
      <c r="B55" s="71">
        <v>1</v>
      </c>
      <c r="C55" s="75" t="s">
        <v>195</v>
      </c>
      <c r="D55" s="73" t="s">
        <v>95</v>
      </c>
      <c r="E55" s="73" t="s">
        <v>155</v>
      </c>
      <c r="F55" s="74"/>
      <c r="G55" s="70"/>
      <c r="H55" s="71">
        <v>1</v>
      </c>
      <c r="I55" s="75" t="s">
        <v>178</v>
      </c>
      <c r="J55" s="76"/>
    </row>
    <row r="56" spans="1:10" s="68" customFormat="1" ht="15.75" customHeight="1">
      <c r="A56" s="77">
        <v>5</v>
      </c>
      <c r="B56" s="78">
        <v>2</v>
      </c>
      <c r="C56" s="72" t="s">
        <v>194</v>
      </c>
      <c r="D56" s="79" t="s">
        <v>96</v>
      </c>
      <c r="E56" s="79" t="s">
        <v>27</v>
      </c>
      <c r="F56" s="80" t="s">
        <v>68</v>
      </c>
      <c r="G56" s="77">
        <v>5</v>
      </c>
      <c r="H56" s="78">
        <v>2</v>
      </c>
      <c r="I56" s="72" t="s">
        <v>186</v>
      </c>
      <c r="J56" s="81"/>
    </row>
    <row r="57" spans="1:10" s="68" customFormat="1" ht="15.75" customHeight="1">
      <c r="A57" s="82">
        <f>+A52+1</f>
        <v>43811</v>
      </c>
      <c r="B57" s="78">
        <v>3</v>
      </c>
      <c r="C57" s="72" t="s">
        <v>115</v>
      </c>
      <c r="D57" s="79" t="s">
        <v>22</v>
      </c>
      <c r="E57" s="79" t="s">
        <v>24</v>
      </c>
      <c r="F57" s="80" t="s">
        <v>73</v>
      </c>
      <c r="G57" s="82">
        <f>+A57</f>
        <v>43811</v>
      </c>
      <c r="H57" s="78">
        <v>3</v>
      </c>
      <c r="I57" s="72" t="s">
        <v>52</v>
      </c>
      <c r="J57" s="81"/>
    </row>
    <row r="58" spans="1:10" s="68" customFormat="1" ht="15.75" customHeight="1">
      <c r="A58" s="82"/>
      <c r="B58" s="78">
        <v>4</v>
      </c>
      <c r="C58" s="72" t="s">
        <v>181</v>
      </c>
      <c r="E58" s="81"/>
      <c r="F58" s="80"/>
      <c r="G58" s="82"/>
      <c r="H58" s="78">
        <v>4</v>
      </c>
      <c r="I58" s="83" t="str">
        <f>+C58</f>
        <v>Canh bắp cải nấu thịt</v>
      </c>
      <c r="J58" s="81"/>
    </row>
    <row r="59" spans="1:10" s="68" customFormat="1" ht="15.75" customHeight="1">
      <c r="A59" s="77"/>
      <c r="B59" s="85">
        <v>5</v>
      </c>
      <c r="C59" s="89" t="s">
        <v>18</v>
      </c>
      <c r="D59" s="84"/>
      <c r="E59" s="84"/>
      <c r="F59" s="88"/>
      <c r="G59" s="77"/>
      <c r="H59" s="85">
        <v>5</v>
      </c>
      <c r="I59" s="89" t="s">
        <v>18</v>
      </c>
      <c r="J59" s="81"/>
    </row>
    <row r="60" spans="1:10" s="68" customFormat="1" ht="15.75" customHeight="1">
      <c r="A60" s="70"/>
      <c r="B60" s="71"/>
      <c r="C60" s="75"/>
      <c r="D60" s="70"/>
      <c r="E60" s="70"/>
      <c r="F60" s="74"/>
      <c r="G60" s="70"/>
      <c r="H60" s="71"/>
      <c r="I60" s="75"/>
      <c r="J60" s="76"/>
    </row>
    <row r="61" spans="1:10" s="68" customFormat="1" ht="15.75" customHeight="1">
      <c r="A61" s="77">
        <v>6</v>
      </c>
      <c r="B61" s="78">
        <v>1</v>
      </c>
      <c r="C61" s="72" t="s">
        <v>215</v>
      </c>
      <c r="D61" s="77" t="s">
        <v>216</v>
      </c>
      <c r="E61" s="77" t="s">
        <v>217</v>
      </c>
      <c r="F61" s="80" t="s">
        <v>218</v>
      </c>
      <c r="G61" s="77">
        <v>6</v>
      </c>
      <c r="H61" s="78"/>
      <c r="I61" s="72"/>
      <c r="J61" s="77"/>
    </row>
    <row r="62" spans="1:10" s="68" customFormat="1" ht="15.75" customHeight="1">
      <c r="A62" s="82">
        <f>+A57+1</f>
        <v>43812</v>
      </c>
      <c r="B62" s="78"/>
      <c r="C62" s="92" t="s">
        <v>159</v>
      </c>
      <c r="D62" s="77"/>
      <c r="E62" s="77"/>
      <c r="F62" s="80" t="s">
        <v>73</v>
      </c>
      <c r="G62" s="82">
        <f>+A62</f>
        <v>43812</v>
      </c>
      <c r="H62" s="78">
        <v>1</v>
      </c>
      <c r="I62" s="72" t="s">
        <v>156</v>
      </c>
      <c r="J62" s="77"/>
    </row>
    <row r="63" spans="1:10" s="68" customFormat="1" ht="15.75" customHeight="1">
      <c r="A63" s="82"/>
      <c r="B63" s="78"/>
      <c r="C63" s="72"/>
      <c r="D63" s="77"/>
      <c r="E63" s="77"/>
      <c r="F63" s="80"/>
      <c r="G63" s="82"/>
      <c r="H63" s="78"/>
      <c r="I63" s="72"/>
      <c r="J63" s="81"/>
    </row>
    <row r="64" spans="1:10" s="68" customFormat="1" ht="15.75" customHeight="1">
      <c r="A64" s="93"/>
      <c r="B64" s="85"/>
      <c r="C64" s="89"/>
      <c r="D64" s="84"/>
      <c r="E64" s="84"/>
      <c r="F64" s="88"/>
      <c r="G64" s="93"/>
      <c r="H64" s="85"/>
      <c r="I64" s="89"/>
      <c r="J64" s="87"/>
    </row>
    <row r="65" spans="1:10" s="99" customFormat="1" ht="16.5" customHeight="1">
      <c r="A65" s="129" t="s">
        <v>10</v>
      </c>
      <c r="B65" s="129"/>
      <c r="C65" s="129"/>
      <c r="D65" s="129"/>
      <c r="E65" s="129"/>
      <c r="F65" s="129"/>
      <c r="G65" s="129" t="s">
        <v>10</v>
      </c>
      <c r="H65" s="129"/>
      <c r="I65" s="129"/>
      <c r="J65" s="129"/>
    </row>
    <row r="66" spans="1:10" s="68" customFormat="1" ht="16.5" customHeight="1">
      <c r="A66" s="94" t="s">
        <v>97</v>
      </c>
      <c r="B66" s="94"/>
      <c r="C66" s="94"/>
      <c r="D66" s="95"/>
      <c r="E66" s="130" t="s">
        <v>12</v>
      </c>
      <c r="F66" s="130"/>
      <c r="G66" s="94" t="s">
        <v>97</v>
      </c>
      <c r="H66" s="94"/>
      <c r="I66" s="94"/>
      <c r="J66" s="96" t="s">
        <v>12</v>
      </c>
    </row>
    <row r="67" spans="1:10" s="68" customFormat="1" ht="16.5" customHeight="1">
      <c r="A67" s="131" t="s">
        <v>2</v>
      </c>
      <c r="B67" s="131"/>
      <c r="C67" s="131" t="s">
        <v>14</v>
      </c>
      <c r="D67" s="131"/>
      <c r="E67" s="131" t="s">
        <v>1</v>
      </c>
      <c r="F67" s="131"/>
      <c r="G67" s="95" t="s">
        <v>2</v>
      </c>
      <c r="H67" s="131" t="s">
        <v>14</v>
      </c>
      <c r="I67" s="131"/>
      <c r="J67" s="95" t="s">
        <v>1</v>
      </c>
    </row>
    <row r="68" spans="2:8" s="68" customFormat="1" ht="16.5" customHeight="1">
      <c r="B68" s="97"/>
      <c r="E68" s="95"/>
      <c r="F68" s="95"/>
      <c r="H68" s="97"/>
    </row>
    <row r="69" spans="2:8" s="68" customFormat="1" ht="16.5" customHeight="1">
      <c r="B69" s="97"/>
      <c r="H69" s="97"/>
    </row>
    <row r="70" spans="1:10" s="68" customFormat="1" ht="16.5" customHeight="1">
      <c r="A70" s="131" t="s">
        <v>15</v>
      </c>
      <c r="B70" s="131"/>
      <c r="C70" s="131" t="s">
        <v>13</v>
      </c>
      <c r="D70" s="131"/>
      <c r="E70" s="94"/>
      <c r="F70" s="94"/>
      <c r="G70" s="95" t="s">
        <v>15</v>
      </c>
      <c r="H70" s="95"/>
      <c r="I70" s="95" t="s">
        <v>13</v>
      </c>
      <c r="J70" s="94"/>
    </row>
    <row r="71" spans="3:10" ht="19.5" customHeight="1">
      <c r="C71" s="7" t="s">
        <v>11</v>
      </c>
      <c r="D71" s="4"/>
      <c r="E71" s="4"/>
      <c r="F71" s="67" t="s">
        <v>174</v>
      </c>
      <c r="G71" s="132" t="s">
        <v>11</v>
      </c>
      <c r="H71" s="106"/>
      <c r="I71" s="107"/>
      <c r="J71" s="67" t="str">
        <f>+F71</f>
        <v>Tuần 16</v>
      </c>
    </row>
    <row r="72" spans="3:10" ht="20.25">
      <c r="C72" s="120" t="s">
        <v>170</v>
      </c>
      <c r="D72" s="120"/>
      <c r="E72" s="120"/>
      <c r="F72" s="120"/>
      <c r="G72" s="120" t="s">
        <v>171</v>
      </c>
      <c r="H72" s="120"/>
      <c r="I72" s="120"/>
      <c r="J72" s="120"/>
    </row>
    <row r="73" spans="1:10" s="68" customFormat="1" ht="18.75" customHeight="1">
      <c r="A73" s="121" t="s">
        <v>3</v>
      </c>
      <c r="B73" s="123" t="s">
        <v>4</v>
      </c>
      <c r="C73" s="124"/>
      <c r="D73" s="127" t="s">
        <v>9</v>
      </c>
      <c r="E73" s="128"/>
      <c r="F73" s="121" t="s">
        <v>6</v>
      </c>
      <c r="G73" s="121" t="s">
        <v>3</v>
      </c>
      <c r="H73" s="123" t="s">
        <v>5</v>
      </c>
      <c r="I73" s="124"/>
      <c r="J73" s="121" t="s">
        <v>0</v>
      </c>
    </row>
    <row r="74" spans="1:10" s="68" customFormat="1" ht="16.5" customHeight="1">
      <c r="A74" s="122"/>
      <c r="B74" s="125"/>
      <c r="C74" s="126"/>
      <c r="D74" s="69" t="s">
        <v>7</v>
      </c>
      <c r="E74" s="69" t="s">
        <v>8</v>
      </c>
      <c r="F74" s="122"/>
      <c r="G74" s="122"/>
      <c r="H74" s="125"/>
      <c r="I74" s="126"/>
      <c r="J74" s="122"/>
    </row>
    <row r="75" spans="1:10" s="68" customFormat="1" ht="15.75" customHeight="1">
      <c r="A75" s="70"/>
      <c r="B75" s="71">
        <v>1</v>
      </c>
      <c r="C75" s="72" t="s">
        <v>214</v>
      </c>
      <c r="D75" s="73" t="s">
        <v>26</v>
      </c>
      <c r="E75" s="73" t="s">
        <v>23</v>
      </c>
      <c r="F75" s="74"/>
      <c r="G75" s="70"/>
      <c r="H75" s="71">
        <v>1</v>
      </c>
      <c r="I75" s="75" t="s">
        <v>19</v>
      </c>
      <c r="J75" s="76"/>
    </row>
    <row r="76" spans="1:10" s="68" customFormat="1" ht="15.75" customHeight="1">
      <c r="A76" s="77">
        <v>2</v>
      </c>
      <c r="B76" s="78">
        <v>2</v>
      </c>
      <c r="C76" s="72" t="s">
        <v>213</v>
      </c>
      <c r="D76" s="79" t="s">
        <v>202</v>
      </c>
      <c r="E76" s="79" t="s">
        <v>27</v>
      </c>
      <c r="F76" s="80" t="s">
        <v>71</v>
      </c>
      <c r="G76" s="77">
        <v>2</v>
      </c>
      <c r="H76" s="78">
        <v>2</v>
      </c>
      <c r="I76" s="72" t="s">
        <v>59</v>
      </c>
      <c r="J76" s="81"/>
    </row>
    <row r="77" spans="1:10" s="68" customFormat="1" ht="15.75" customHeight="1">
      <c r="A77" s="82">
        <f>+A62+3</f>
        <v>43815</v>
      </c>
      <c r="B77" s="78">
        <v>3</v>
      </c>
      <c r="C77" s="72" t="s">
        <v>129</v>
      </c>
      <c r="D77" s="79" t="s">
        <v>22</v>
      </c>
      <c r="E77" s="79" t="s">
        <v>24</v>
      </c>
      <c r="F77" s="80" t="s">
        <v>36</v>
      </c>
      <c r="G77" s="82">
        <f>+A77</f>
        <v>43815</v>
      </c>
      <c r="H77" s="78">
        <v>3</v>
      </c>
      <c r="I77" s="72" t="s">
        <v>197</v>
      </c>
      <c r="J77" s="81"/>
    </row>
    <row r="78" spans="1:10" s="68" customFormat="1" ht="15.75" customHeight="1">
      <c r="A78" s="82"/>
      <c r="B78" s="78">
        <v>4</v>
      </c>
      <c r="C78" s="83" t="s">
        <v>58</v>
      </c>
      <c r="D78" s="77"/>
      <c r="E78" s="77"/>
      <c r="F78" s="80"/>
      <c r="G78" s="82"/>
      <c r="H78" s="78">
        <v>4</v>
      </c>
      <c r="I78" s="72" t="str">
        <f>+C78</f>
        <v>Canh chua nấu thịt nạc, đậu phụ</v>
      </c>
      <c r="J78" s="81"/>
    </row>
    <row r="79" spans="1:10" s="68" customFormat="1" ht="15.75" customHeight="1">
      <c r="A79" s="84"/>
      <c r="B79" s="85">
        <v>5</v>
      </c>
      <c r="C79" s="86" t="s">
        <v>18</v>
      </c>
      <c r="D79" s="87"/>
      <c r="E79" s="87"/>
      <c r="F79" s="88"/>
      <c r="G79" s="84"/>
      <c r="H79" s="85">
        <v>5</v>
      </c>
      <c r="I79" s="89" t="s">
        <v>18</v>
      </c>
      <c r="J79" s="81"/>
    </row>
    <row r="80" spans="1:10" s="68" customFormat="1" ht="15.75" customHeight="1">
      <c r="A80" s="70"/>
      <c r="B80" s="71">
        <v>1</v>
      </c>
      <c r="C80" s="75" t="s">
        <v>137</v>
      </c>
      <c r="D80" s="73" t="s">
        <v>26</v>
      </c>
      <c r="E80" s="73" t="s">
        <v>23</v>
      </c>
      <c r="F80" s="74"/>
      <c r="G80" s="70"/>
      <c r="H80" s="71">
        <v>1</v>
      </c>
      <c r="I80" s="75" t="s">
        <v>199</v>
      </c>
      <c r="J80" s="76"/>
    </row>
    <row r="81" spans="1:10" s="68" customFormat="1" ht="15.75" customHeight="1">
      <c r="A81" s="90">
        <v>3</v>
      </c>
      <c r="B81" s="78">
        <v>2</v>
      </c>
      <c r="C81" s="72" t="s">
        <v>227</v>
      </c>
      <c r="D81" s="79" t="s">
        <v>148</v>
      </c>
      <c r="E81" s="79" t="s">
        <v>27</v>
      </c>
      <c r="F81" s="80" t="s">
        <v>82</v>
      </c>
      <c r="G81" s="90">
        <v>3</v>
      </c>
      <c r="H81" s="78">
        <v>2</v>
      </c>
      <c r="I81" s="72" t="s">
        <v>200</v>
      </c>
      <c r="J81" s="81"/>
    </row>
    <row r="82" spans="1:10" s="68" customFormat="1" ht="15.75" customHeight="1">
      <c r="A82" s="82">
        <f>+A77+1</f>
        <v>43816</v>
      </c>
      <c r="B82" s="78">
        <v>3</v>
      </c>
      <c r="C82" s="72" t="s">
        <v>126</v>
      </c>
      <c r="D82" s="79" t="s">
        <v>22</v>
      </c>
      <c r="E82" s="79" t="s">
        <v>24</v>
      </c>
      <c r="F82" s="80" t="s">
        <v>78</v>
      </c>
      <c r="G82" s="82">
        <f>+A82</f>
        <v>43816</v>
      </c>
      <c r="H82" s="78">
        <v>3</v>
      </c>
      <c r="I82" s="72" t="s">
        <v>203</v>
      </c>
      <c r="J82" s="81"/>
    </row>
    <row r="83" spans="1:10" s="68" customFormat="1" ht="15.75" customHeight="1">
      <c r="A83" s="82"/>
      <c r="B83" s="78">
        <v>4</v>
      </c>
      <c r="C83" s="83" t="s">
        <v>49</v>
      </c>
      <c r="D83" s="77"/>
      <c r="E83" s="77"/>
      <c r="F83" s="80"/>
      <c r="G83" s="82"/>
      <c r="H83" s="78">
        <v>4</v>
      </c>
      <c r="I83" s="83" t="str">
        <f>+C83</f>
        <v>Canh cải nấu thịt nạc</v>
      </c>
      <c r="J83" s="81"/>
    </row>
    <row r="84" spans="1:10" s="68" customFormat="1" ht="15.75" customHeight="1">
      <c r="A84" s="84"/>
      <c r="B84" s="78">
        <v>5</v>
      </c>
      <c r="C84" s="91" t="s">
        <v>18</v>
      </c>
      <c r="D84" s="84"/>
      <c r="E84" s="84"/>
      <c r="F84" s="88"/>
      <c r="G84" s="84"/>
      <c r="H84" s="85">
        <v>5</v>
      </c>
      <c r="I84" s="72" t="s">
        <v>18</v>
      </c>
      <c r="J84" s="87"/>
    </row>
    <row r="85" spans="1:10" s="68" customFormat="1" ht="15.75" customHeight="1">
      <c r="A85" s="70"/>
      <c r="B85" s="71">
        <v>1</v>
      </c>
      <c r="C85" s="75" t="s">
        <v>201</v>
      </c>
      <c r="D85" s="79" t="s">
        <v>26</v>
      </c>
      <c r="E85" s="79" t="s">
        <v>23</v>
      </c>
      <c r="F85" s="74"/>
      <c r="G85" s="70"/>
      <c r="H85" s="71">
        <v>1</v>
      </c>
      <c r="I85" s="75" t="s">
        <v>63</v>
      </c>
      <c r="J85" s="76"/>
    </row>
    <row r="86" spans="1:10" s="68" customFormat="1" ht="15.75" customHeight="1">
      <c r="A86" s="77">
        <v>4</v>
      </c>
      <c r="B86" s="78">
        <v>2</v>
      </c>
      <c r="C86" s="72" t="s">
        <v>61</v>
      </c>
      <c r="D86" s="79" t="s">
        <v>22</v>
      </c>
      <c r="E86" s="79" t="s">
        <v>24</v>
      </c>
      <c r="F86" s="80" t="s">
        <v>70</v>
      </c>
      <c r="G86" s="77">
        <v>4</v>
      </c>
      <c r="H86" s="78">
        <v>2</v>
      </c>
      <c r="I86" s="72" t="s">
        <v>47</v>
      </c>
      <c r="J86" s="81"/>
    </row>
    <row r="87" spans="1:10" s="68" customFormat="1" ht="15.75" customHeight="1">
      <c r="A87" s="82">
        <f>+A82+1</f>
        <v>43817</v>
      </c>
      <c r="B87" s="78">
        <v>3</v>
      </c>
      <c r="C87" s="72" t="s">
        <v>115</v>
      </c>
      <c r="D87" s="79" t="s">
        <v>22</v>
      </c>
      <c r="E87" s="79" t="s">
        <v>24</v>
      </c>
      <c r="F87" s="80" t="s">
        <v>36</v>
      </c>
      <c r="G87" s="82">
        <f>+A87</f>
        <v>43817</v>
      </c>
      <c r="H87" s="78">
        <v>3</v>
      </c>
      <c r="I87" s="72" t="s">
        <v>52</v>
      </c>
      <c r="J87" s="81"/>
    </row>
    <row r="88" spans="1:10" s="68" customFormat="1" ht="15.75" customHeight="1">
      <c r="A88" s="82"/>
      <c r="B88" s="78">
        <v>4</v>
      </c>
      <c r="C88" s="92" t="s">
        <v>30</v>
      </c>
      <c r="E88" s="81"/>
      <c r="F88" s="80"/>
      <c r="G88" s="82"/>
      <c r="H88" s="78">
        <v>4</v>
      </c>
      <c r="I88" s="72" t="str">
        <f>+C88</f>
        <v>Canh bí xanh nấu xương</v>
      </c>
      <c r="J88" s="81"/>
    </row>
    <row r="89" spans="1:10" s="68" customFormat="1" ht="15.75" customHeight="1">
      <c r="A89" s="90"/>
      <c r="B89" s="78">
        <v>5</v>
      </c>
      <c r="C89" s="72" t="s">
        <v>18</v>
      </c>
      <c r="D89" s="77"/>
      <c r="E89" s="77"/>
      <c r="F89" s="80"/>
      <c r="G89" s="90"/>
      <c r="H89" s="78">
        <v>5</v>
      </c>
      <c r="I89" s="72" t="s">
        <v>18</v>
      </c>
      <c r="J89" s="81"/>
    </row>
    <row r="90" spans="1:10" s="68" customFormat="1" ht="15.75" customHeight="1">
      <c r="A90" s="70"/>
      <c r="B90" s="71">
        <v>1</v>
      </c>
      <c r="C90" s="75" t="s">
        <v>158</v>
      </c>
      <c r="D90" s="73" t="s">
        <v>96</v>
      </c>
      <c r="E90" s="73" t="s">
        <v>27</v>
      </c>
      <c r="F90" s="74"/>
      <c r="G90" s="70"/>
      <c r="H90" s="71">
        <v>1</v>
      </c>
      <c r="I90" s="75" t="s">
        <v>63</v>
      </c>
      <c r="J90" s="76"/>
    </row>
    <row r="91" spans="1:10" s="68" customFormat="1" ht="15.75" customHeight="1">
      <c r="A91" s="77">
        <v>5</v>
      </c>
      <c r="B91" s="78">
        <v>2</v>
      </c>
      <c r="C91" s="72" t="s">
        <v>93</v>
      </c>
      <c r="D91" s="79" t="s">
        <v>26</v>
      </c>
      <c r="E91" s="79" t="s">
        <v>23</v>
      </c>
      <c r="F91" s="80" t="s">
        <v>68</v>
      </c>
      <c r="G91" s="77">
        <v>5</v>
      </c>
      <c r="H91" s="78">
        <v>2</v>
      </c>
      <c r="I91" s="72" t="s">
        <v>85</v>
      </c>
      <c r="J91" s="81"/>
    </row>
    <row r="92" spans="1:10" s="68" customFormat="1" ht="15.75" customHeight="1">
      <c r="A92" s="82">
        <f>+A87+1</f>
        <v>43818</v>
      </c>
      <c r="B92" s="78">
        <v>3</v>
      </c>
      <c r="C92" s="72" t="s">
        <v>198</v>
      </c>
      <c r="D92" s="79" t="s">
        <v>22</v>
      </c>
      <c r="E92" s="79" t="s">
        <v>165</v>
      </c>
      <c r="F92" s="80" t="s">
        <v>73</v>
      </c>
      <c r="G92" s="82">
        <f>+A92</f>
        <v>43818</v>
      </c>
      <c r="H92" s="78">
        <v>3</v>
      </c>
      <c r="I92" s="72" t="s">
        <v>65</v>
      </c>
      <c r="J92" s="81"/>
    </row>
    <row r="93" spans="1:10" s="68" customFormat="1" ht="15.75" customHeight="1">
      <c r="A93" s="82"/>
      <c r="B93" s="78">
        <v>4</v>
      </c>
      <c r="C93" s="72" t="s">
        <v>181</v>
      </c>
      <c r="E93" s="81"/>
      <c r="F93" s="80"/>
      <c r="G93" s="82"/>
      <c r="H93" s="78">
        <v>4</v>
      </c>
      <c r="I93" s="72" t="str">
        <f>+C93</f>
        <v>Canh bắp cải nấu thịt</v>
      </c>
      <c r="J93" s="81"/>
    </row>
    <row r="94" spans="1:10" s="68" customFormat="1" ht="15.75" customHeight="1">
      <c r="A94" s="77"/>
      <c r="B94" s="85">
        <v>5</v>
      </c>
      <c r="C94" s="89" t="s">
        <v>18</v>
      </c>
      <c r="D94" s="84"/>
      <c r="E94" s="84"/>
      <c r="F94" s="88"/>
      <c r="G94" s="77"/>
      <c r="H94" s="85">
        <v>5</v>
      </c>
      <c r="I94" s="89" t="s">
        <v>18</v>
      </c>
      <c r="J94" s="81"/>
    </row>
    <row r="95" spans="1:10" s="68" customFormat="1" ht="15.75" customHeight="1">
      <c r="A95" s="70"/>
      <c r="B95" s="71"/>
      <c r="C95" s="75"/>
      <c r="D95" s="70"/>
      <c r="E95" s="70"/>
      <c r="F95" s="74"/>
      <c r="G95" s="70"/>
      <c r="H95" s="71"/>
      <c r="I95" s="75"/>
      <c r="J95" s="76"/>
    </row>
    <row r="96" spans="1:10" s="68" customFormat="1" ht="15.75" customHeight="1">
      <c r="A96" s="77">
        <v>6</v>
      </c>
      <c r="B96" s="78">
        <v>1</v>
      </c>
      <c r="C96" s="72" t="s">
        <v>223</v>
      </c>
      <c r="D96" s="77" t="s">
        <v>22</v>
      </c>
      <c r="E96" s="77" t="s">
        <v>225</v>
      </c>
      <c r="F96" s="80" t="s">
        <v>183</v>
      </c>
      <c r="G96" s="77">
        <v>6</v>
      </c>
      <c r="H96" s="78"/>
      <c r="I96" s="72"/>
      <c r="J96" s="77"/>
    </row>
    <row r="97" spans="1:10" s="68" customFormat="1" ht="15.75" customHeight="1">
      <c r="A97" s="82">
        <f>+A92+1</f>
        <v>43819</v>
      </c>
      <c r="B97" s="78">
        <v>2</v>
      </c>
      <c r="C97" s="92" t="s">
        <v>224</v>
      </c>
      <c r="D97" s="77" t="s">
        <v>22</v>
      </c>
      <c r="E97" s="77" t="s">
        <v>69</v>
      </c>
      <c r="F97" s="80" t="s">
        <v>76</v>
      </c>
      <c r="G97" s="82">
        <f>+A97</f>
        <v>43819</v>
      </c>
      <c r="H97" s="78">
        <v>1</v>
      </c>
      <c r="I97" s="72" t="s">
        <v>141</v>
      </c>
      <c r="J97" s="77"/>
    </row>
    <row r="98" spans="1:10" s="68" customFormat="1" ht="15.75" customHeight="1">
      <c r="A98" s="82"/>
      <c r="B98" s="78"/>
      <c r="C98" s="72"/>
      <c r="D98" s="77"/>
      <c r="E98" s="77"/>
      <c r="F98" s="80"/>
      <c r="G98" s="82"/>
      <c r="H98" s="78"/>
      <c r="I98" s="72"/>
      <c r="J98" s="81"/>
    </row>
    <row r="99" spans="1:10" s="68" customFormat="1" ht="15.75" customHeight="1">
      <c r="A99" s="93"/>
      <c r="B99" s="85"/>
      <c r="C99" s="89"/>
      <c r="D99" s="84"/>
      <c r="E99" s="84"/>
      <c r="F99" s="88"/>
      <c r="G99" s="93"/>
      <c r="H99" s="85"/>
      <c r="I99" s="89"/>
      <c r="J99" s="87"/>
    </row>
    <row r="100" spans="1:10" s="99" customFormat="1" ht="16.5" customHeight="1">
      <c r="A100" s="129" t="s">
        <v>10</v>
      </c>
      <c r="B100" s="129"/>
      <c r="C100" s="129"/>
      <c r="D100" s="129"/>
      <c r="E100" s="129"/>
      <c r="F100" s="129"/>
      <c r="G100" s="129" t="s">
        <v>10</v>
      </c>
      <c r="H100" s="129"/>
      <c r="I100" s="129"/>
      <c r="J100" s="129"/>
    </row>
    <row r="101" spans="1:10" s="68" customFormat="1" ht="16.5" customHeight="1">
      <c r="A101" s="94" t="s">
        <v>97</v>
      </c>
      <c r="B101" s="94"/>
      <c r="C101" s="94"/>
      <c r="D101" s="95"/>
      <c r="E101" s="130" t="s">
        <v>12</v>
      </c>
      <c r="F101" s="130"/>
      <c r="G101" s="94" t="s">
        <v>97</v>
      </c>
      <c r="H101" s="94"/>
      <c r="I101" s="94"/>
      <c r="J101" s="96" t="s">
        <v>12</v>
      </c>
    </row>
    <row r="102" spans="1:10" s="68" customFormat="1" ht="16.5" customHeight="1">
      <c r="A102" s="131" t="s">
        <v>2</v>
      </c>
      <c r="B102" s="131"/>
      <c r="C102" s="131" t="s">
        <v>14</v>
      </c>
      <c r="D102" s="131"/>
      <c r="E102" s="131" t="s">
        <v>1</v>
      </c>
      <c r="F102" s="131"/>
      <c r="G102" s="95" t="s">
        <v>2</v>
      </c>
      <c r="H102" s="131" t="s">
        <v>14</v>
      </c>
      <c r="I102" s="131"/>
      <c r="J102" s="95" t="s">
        <v>1</v>
      </c>
    </row>
    <row r="103" spans="2:8" s="68" customFormat="1" ht="16.5" customHeight="1">
      <c r="B103" s="97"/>
      <c r="E103" s="95"/>
      <c r="F103" s="95"/>
      <c r="H103" s="97"/>
    </row>
    <row r="104" spans="2:8" s="68" customFormat="1" ht="16.5" customHeight="1">
      <c r="B104" s="97"/>
      <c r="H104" s="97"/>
    </row>
    <row r="105" spans="1:10" s="68" customFormat="1" ht="16.5" customHeight="1">
      <c r="A105" s="131" t="s">
        <v>15</v>
      </c>
      <c r="B105" s="131"/>
      <c r="C105" s="131" t="s">
        <v>13</v>
      </c>
      <c r="D105" s="131"/>
      <c r="E105" s="94"/>
      <c r="F105" s="94"/>
      <c r="G105" s="95" t="s">
        <v>15</v>
      </c>
      <c r="H105" s="95"/>
      <c r="I105" s="95" t="s">
        <v>13</v>
      </c>
      <c r="J105" s="94"/>
    </row>
    <row r="106" spans="3:10" ht="19.5" customHeight="1">
      <c r="C106" s="7" t="s">
        <v>11</v>
      </c>
      <c r="D106" s="4"/>
      <c r="E106" s="4"/>
      <c r="F106" s="67" t="s">
        <v>175</v>
      </c>
      <c r="G106" s="106" t="s">
        <v>11</v>
      </c>
      <c r="H106" s="106"/>
      <c r="I106" s="107"/>
      <c r="J106" s="67" t="str">
        <f>+F106</f>
        <v>Tuần 17</v>
      </c>
    </row>
    <row r="107" spans="3:10" ht="24" customHeight="1">
      <c r="C107" s="120" t="s">
        <v>170</v>
      </c>
      <c r="D107" s="120"/>
      <c r="E107" s="120"/>
      <c r="F107" s="120"/>
      <c r="G107" s="120" t="s">
        <v>171</v>
      </c>
      <c r="H107" s="120"/>
      <c r="I107" s="120"/>
      <c r="J107" s="120"/>
    </row>
    <row r="108" spans="1:10" s="68" customFormat="1" ht="18.75" customHeight="1">
      <c r="A108" s="121" t="s">
        <v>3</v>
      </c>
      <c r="B108" s="123" t="s">
        <v>4</v>
      </c>
      <c r="C108" s="124"/>
      <c r="D108" s="127" t="s">
        <v>9</v>
      </c>
      <c r="E108" s="128"/>
      <c r="F108" s="121" t="s">
        <v>6</v>
      </c>
      <c r="G108" s="121" t="s">
        <v>3</v>
      </c>
      <c r="H108" s="123" t="s">
        <v>5</v>
      </c>
      <c r="I108" s="124"/>
      <c r="J108" s="121" t="s">
        <v>0</v>
      </c>
    </row>
    <row r="109" spans="1:10" s="68" customFormat="1" ht="16.5" customHeight="1">
      <c r="A109" s="122"/>
      <c r="B109" s="125"/>
      <c r="C109" s="126"/>
      <c r="D109" s="69" t="s">
        <v>7</v>
      </c>
      <c r="E109" s="69" t="s">
        <v>8</v>
      </c>
      <c r="F109" s="122"/>
      <c r="G109" s="122"/>
      <c r="H109" s="125"/>
      <c r="I109" s="126"/>
      <c r="J109" s="122"/>
    </row>
    <row r="110" spans="1:10" s="68" customFormat="1" ht="15.75" customHeight="1">
      <c r="A110" s="70"/>
      <c r="B110" s="71">
        <v>1</v>
      </c>
      <c r="C110" s="72" t="s">
        <v>33</v>
      </c>
      <c r="D110" s="73" t="s">
        <v>26</v>
      </c>
      <c r="E110" s="73" t="s">
        <v>23</v>
      </c>
      <c r="F110" s="74"/>
      <c r="G110" s="70"/>
      <c r="H110" s="71">
        <v>1</v>
      </c>
      <c r="I110" s="75" t="s">
        <v>208</v>
      </c>
      <c r="J110" s="76"/>
    </row>
    <row r="111" spans="1:10" s="68" customFormat="1" ht="15.75" customHeight="1">
      <c r="A111" s="77">
        <v>2</v>
      </c>
      <c r="B111" s="78">
        <v>2</v>
      </c>
      <c r="C111" s="72" t="s">
        <v>212</v>
      </c>
      <c r="D111" s="79" t="s">
        <v>117</v>
      </c>
      <c r="E111" s="79" t="s">
        <v>24</v>
      </c>
      <c r="F111" s="80" t="s">
        <v>79</v>
      </c>
      <c r="G111" s="77">
        <v>2</v>
      </c>
      <c r="H111" s="78">
        <v>2</v>
      </c>
      <c r="I111" s="72" t="s">
        <v>207</v>
      </c>
      <c r="J111" s="81"/>
    </row>
    <row r="112" spans="1:10" s="68" customFormat="1" ht="15.75" customHeight="1">
      <c r="A112" s="82">
        <f>+A97+3</f>
        <v>43822</v>
      </c>
      <c r="B112" s="78">
        <v>3</v>
      </c>
      <c r="C112" s="72" t="s">
        <v>126</v>
      </c>
      <c r="D112" s="79" t="s">
        <v>22</v>
      </c>
      <c r="E112" s="79" t="s">
        <v>24</v>
      </c>
      <c r="F112" s="80" t="s">
        <v>28</v>
      </c>
      <c r="G112" s="82">
        <f>+A112</f>
        <v>43822</v>
      </c>
      <c r="H112" s="78">
        <v>3</v>
      </c>
      <c r="I112" s="72" t="s">
        <v>198</v>
      </c>
      <c r="J112" s="81"/>
    </row>
    <row r="113" spans="1:10" s="68" customFormat="1" ht="15.75" customHeight="1">
      <c r="A113" s="82"/>
      <c r="B113" s="78">
        <v>4</v>
      </c>
      <c r="C113" s="83" t="s">
        <v>205</v>
      </c>
      <c r="D113" s="77"/>
      <c r="E113" s="77"/>
      <c r="F113" s="80"/>
      <c r="G113" s="82"/>
      <c r="H113" s="78">
        <v>4</v>
      </c>
      <c r="I113" s="83" t="s">
        <v>205</v>
      </c>
      <c r="J113" s="81"/>
    </row>
    <row r="114" spans="1:10" s="68" customFormat="1" ht="15.75" customHeight="1">
      <c r="A114" s="84"/>
      <c r="B114" s="85">
        <v>5</v>
      </c>
      <c r="C114" s="86" t="s">
        <v>18</v>
      </c>
      <c r="D114" s="87"/>
      <c r="E114" s="87"/>
      <c r="F114" s="88"/>
      <c r="G114" s="84"/>
      <c r="H114" s="85">
        <v>5</v>
      </c>
      <c r="I114" s="89" t="s">
        <v>18</v>
      </c>
      <c r="J114" s="81"/>
    </row>
    <row r="115" spans="1:10" s="68" customFormat="1" ht="15.75" customHeight="1">
      <c r="A115" s="70"/>
      <c r="B115" s="71">
        <v>1</v>
      </c>
      <c r="C115" s="75" t="s">
        <v>206</v>
      </c>
      <c r="D115" s="73" t="s">
        <v>26</v>
      </c>
      <c r="E115" s="73" t="s">
        <v>23</v>
      </c>
      <c r="F115" s="74"/>
      <c r="G115" s="70"/>
      <c r="H115" s="71">
        <v>1</v>
      </c>
      <c r="I115" s="75" t="s">
        <v>19</v>
      </c>
      <c r="J115" s="76"/>
    </row>
    <row r="116" spans="1:10" s="68" customFormat="1" ht="15.75" customHeight="1">
      <c r="A116" s="90">
        <v>3</v>
      </c>
      <c r="B116" s="78">
        <v>2</v>
      </c>
      <c r="C116" s="72" t="s">
        <v>186</v>
      </c>
      <c r="D116" s="79" t="s">
        <v>188</v>
      </c>
      <c r="E116" s="79" t="s">
        <v>27</v>
      </c>
      <c r="F116" s="80" t="s">
        <v>229</v>
      </c>
      <c r="G116" s="90">
        <v>3</v>
      </c>
      <c r="H116" s="78">
        <v>2</v>
      </c>
      <c r="I116" s="72" t="s">
        <v>50</v>
      </c>
      <c r="J116" s="81"/>
    </row>
    <row r="117" spans="1:10" s="68" customFormat="1" ht="15.75" customHeight="1">
      <c r="A117" s="82">
        <f>+A112+1</f>
        <v>43823</v>
      </c>
      <c r="B117" s="78">
        <v>3</v>
      </c>
      <c r="C117" s="72" t="s">
        <v>52</v>
      </c>
      <c r="D117" s="79" t="s">
        <v>22</v>
      </c>
      <c r="E117" s="79" t="s">
        <v>24</v>
      </c>
      <c r="F117" s="80" t="s">
        <v>76</v>
      </c>
      <c r="G117" s="82">
        <f>+A117</f>
        <v>43823</v>
      </c>
      <c r="H117" s="78">
        <v>3</v>
      </c>
      <c r="I117" s="72" t="s">
        <v>21</v>
      </c>
      <c r="J117" s="81"/>
    </row>
    <row r="118" spans="1:10" s="68" customFormat="1" ht="15.75" customHeight="1">
      <c r="A118" s="82"/>
      <c r="B118" s="78">
        <v>4</v>
      </c>
      <c r="C118" s="83" t="s">
        <v>30</v>
      </c>
      <c r="D118" s="77"/>
      <c r="E118" s="77"/>
      <c r="F118" s="80"/>
      <c r="G118" s="82"/>
      <c r="H118" s="78">
        <v>4</v>
      </c>
      <c r="I118" s="83" t="s">
        <v>30</v>
      </c>
      <c r="J118" s="81"/>
    </row>
    <row r="119" spans="1:10" s="68" customFormat="1" ht="15.75" customHeight="1">
      <c r="A119" s="84"/>
      <c r="B119" s="78">
        <v>5</v>
      </c>
      <c r="C119" s="91" t="s">
        <v>18</v>
      </c>
      <c r="D119" s="84"/>
      <c r="E119" s="84"/>
      <c r="F119" s="88"/>
      <c r="G119" s="84"/>
      <c r="H119" s="85">
        <v>5</v>
      </c>
      <c r="I119" s="72" t="s">
        <v>18</v>
      </c>
      <c r="J119" s="87"/>
    </row>
    <row r="120" spans="1:10" s="68" customFormat="1" ht="15.75" customHeight="1">
      <c r="A120" s="70"/>
      <c r="B120" s="71">
        <v>1</v>
      </c>
      <c r="C120" s="75" t="s">
        <v>167</v>
      </c>
      <c r="D120" s="79" t="s">
        <v>95</v>
      </c>
      <c r="E120" s="79" t="s">
        <v>155</v>
      </c>
      <c r="F120" s="74"/>
      <c r="G120" s="70"/>
      <c r="H120" s="71">
        <v>1</v>
      </c>
      <c r="I120" s="75" t="s">
        <v>37</v>
      </c>
      <c r="J120" s="76"/>
    </row>
    <row r="121" spans="1:10" s="68" customFormat="1" ht="15.75" customHeight="1">
      <c r="A121" s="77">
        <v>4</v>
      </c>
      <c r="B121" s="78">
        <v>2</v>
      </c>
      <c r="C121" s="72" t="s">
        <v>200</v>
      </c>
      <c r="D121" s="79" t="s">
        <v>95</v>
      </c>
      <c r="E121" s="79" t="s">
        <v>155</v>
      </c>
      <c r="F121" s="80" t="s">
        <v>68</v>
      </c>
      <c r="G121" s="77">
        <v>4</v>
      </c>
      <c r="H121" s="78">
        <v>2</v>
      </c>
      <c r="I121" s="72" t="s">
        <v>100</v>
      </c>
      <c r="J121" s="81"/>
    </row>
    <row r="122" spans="1:10" s="68" customFormat="1" ht="15.75" customHeight="1">
      <c r="A122" s="82">
        <f>+A117+1</f>
        <v>43824</v>
      </c>
      <c r="B122" s="78">
        <v>3</v>
      </c>
      <c r="C122" s="72" t="s">
        <v>204</v>
      </c>
      <c r="D122" s="79" t="s">
        <v>22</v>
      </c>
      <c r="E122" s="79" t="s">
        <v>24</v>
      </c>
      <c r="F122" s="80" t="s">
        <v>73</v>
      </c>
      <c r="G122" s="82">
        <f>+A122</f>
        <v>43824</v>
      </c>
      <c r="H122" s="78">
        <v>3</v>
      </c>
      <c r="I122" s="72" t="s">
        <v>16</v>
      </c>
      <c r="J122" s="81"/>
    </row>
    <row r="123" spans="1:10" s="68" customFormat="1" ht="15.75" customHeight="1">
      <c r="A123" s="82"/>
      <c r="B123" s="78">
        <v>4</v>
      </c>
      <c r="C123" s="72" t="s">
        <v>17</v>
      </c>
      <c r="E123" s="81"/>
      <c r="F123" s="80"/>
      <c r="G123" s="82"/>
      <c r="H123" s="78">
        <v>4</v>
      </c>
      <c r="I123" s="72" t="str">
        <f>+C123</f>
        <v>Canh củ, quả nấu xương</v>
      </c>
      <c r="J123" s="81"/>
    </row>
    <row r="124" spans="1:10" s="68" customFormat="1" ht="15.75" customHeight="1">
      <c r="A124" s="90"/>
      <c r="B124" s="78">
        <v>5</v>
      </c>
      <c r="C124" s="72" t="s">
        <v>18</v>
      </c>
      <c r="D124" s="77"/>
      <c r="E124" s="77"/>
      <c r="F124" s="80"/>
      <c r="G124" s="90"/>
      <c r="H124" s="78">
        <v>5</v>
      </c>
      <c r="I124" s="72" t="s">
        <v>18</v>
      </c>
      <c r="J124" s="81"/>
    </row>
    <row r="125" spans="1:10" s="68" customFormat="1" ht="15.75" customHeight="1">
      <c r="A125" s="70"/>
      <c r="B125" s="71">
        <v>1</v>
      </c>
      <c r="C125" s="75" t="s">
        <v>195</v>
      </c>
      <c r="D125" s="73" t="s">
        <v>26</v>
      </c>
      <c r="E125" s="73" t="s">
        <v>23</v>
      </c>
      <c r="F125" s="74"/>
      <c r="G125" s="70"/>
      <c r="H125" s="71">
        <v>1</v>
      </c>
      <c r="I125" s="75" t="s">
        <v>209</v>
      </c>
      <c r="J125" s="76"/>
    </row>
    <row r="126" spans="1:10" s="68" customFormat="1" ht="15.75" customHeight="1">
      <c r="A126" s="77">
        <v>5</v>
      </c>
      <c r="B126" s="78">
        <v>2</v>
      </c>
      <c r="C126" s="72" t="s">
        <v>196</v>
      </c>
      <c r="D126" s="79" t="s">
        <v>211</v>
      </c>
      <c r="E126" s="79" t="s">
        <v>27</v>
      </c>
      <c r="F126" s="80" t="s">
        <v>219</v>
      </c>
      <c r="G126" s="77">
        <v>5</v>
      </c>
      <c r="H126" s="78">
        <v>2</v>
      </c>
      <c r="I126" s="72" t="s">
        <v>210</v>
      </c>
      <c r="J126" s="81"/>
    </row>
    <row r="127" spans="1:10" s="68" customFormat="1" ht="15.75" customHeight="1">
      <c r="A127" s="82">
        <f>+A122+1</f>
        <v>43825</v>
      </c>
      <c r="B127" s="78">
        <v>3</v>
      </c>
      <c r="C127" s="72" t="s">
        <v>57</v>
      </c>
      <c r="D127" s="79" t="s">
        <v>22</v>
      </c>
      <c r="E127" s="79" t="s">
        <v>165</v>
      </c>
      <c r="F127" s="80" t="s">
        <v>36</v>
      </c>
      <c r="G127" s="82">
        <f>+A127</f>
        <v>43825</v>
      </c>
      <c r="H127" s="78">
        <v>3</v>
      </c>
      <c r="I127" s="72" t="s">
        <v>80</v>
      </c>
      <c r="J127" s="81"/>
    </row>
    <row r="128" spans="1:10" s="68" customFormat="1" ht="15.75" customHeight="1">
      <c r="A128" s="82"/>
      <c r="B128" s="78">
        <v>4</v>
      </c>
      <c r="C128" s="72" t="s">
        <v>30</v>
      </c>
      <c r="E128" s="81"/>
      <c r="F128" s="80"/>
      <c r="G128" s="82"/>
      <c r="H128" s="78">
        <v>4</v>
      </c>
      <c r="I128" s="72" t="s">
        <v>30</v>
      </c>
      <c r="J128" s="81"/>
    </row>
    <row r="129" spans="1:10" s="68" customFormat="1" ht="15.75" customHeight="1">
      <c r="A129" s="77"/>
      <c r="B129" s="85">
        <v>5</v>
      </c>
      <c r="C129" s="89" t="s">
        <v>18</v>
      </c>
      <c r="D129" s="84"/>
      <c r="E129" s="84"/>
      <c r="F129" s="88"/>
      <c r="G129" s="77"/>
      <c r="H129" s="85">
        <v>5</v>
      </c>
      <c r="I129" s="89" t="s">
        <v>18</v>
      </c>
      <c r="J129" s="81"/>
    </row>
    <row r="130" spans="1:10" s="68" customFormat="1" ht="15.75" customHeight="1">
      <c r="A130" s="70"/>
      <c r="B130" s="71"/>
      <c r="C130" s="75"/>
      <c r="D130" s="70"/>
      <c r="E130" s="70"/>
      <c r="F130" s="74"/>
      <c r="G130" s="70"/>
      <c r="H130" s="71"/>
      <c r="I130" s="75"/>
      <c r="J130" s="76"/>
    </row>
    <row r="131" spans="1:10" s="68" customFormat="1" ht="15.75" customHeight="1">
      <c r="A131" s="77">
        <v>6</v>
      </c>
      <c r="B131" s="78">
        <v>1</v>
      </c>
      <c r="C131" s="72" t="s">
        <v>215</v>
      </c>
      <c r="D131" s="77" t="s">
        <v>216</v>
      </c>
      <c r="E131" s="77" t="s">
        <v>217</v>
      </c>
      <c r="F131" s="80" t="s">
        <v>218</v>
      </c>
      <c r="G131" s="77">
        <v>6</v>
      </c>
      <c r="H131" s="78"/>
      <c r="I131" s="72"/>
      <c r="J131" s="77"/>
    </row>
    <row r="132" spans="1:10" s="68" customFormat="1" ht="15.75" customHeight="1">
      <c r="A132" s="82">
        <f>+A127+1</f>
        <v>43826</v>
      </c>
      <c r="B132" s="78"/>
      <c r="C132" s="92" t="s">
        <v>159</v>
      </c>
      <c r="D132" s="77"/>
      <c r="E132" s="77"/>
      <c r="F132" s="80" t="s">
        <v>73</v>
      </c>
      <c r="G132" s="82">
        <f>+A132</f>
        <v>43826</v>
      </c>
      <c r="H132" s="78">
        <v>1</v>
      </c>
      <c r="I132" s="72" t="s">
        <v>215</v>
      </c>
      <c r="J132" s="77"/>
    </row>
    <row r="133" spans="1:10" s="68" customFormat="1" ht="15.75" customHeight="1">
      <c r="A133" s="82"/>
      <c r="B133" s="78"/>
      <c r="C133" s="72"/>
      <c r="D133" s="77"/>
      <c r="E133" s="77"/>
      <c r="F133" s="80"/>
      <c r="G133" s="82"/>
      <c r="H133" s="78"/>
      <c r="I133" s="72"/>
      <c r="J133" s="81"/>
    </row>
    <row r="134" spans="1:10" s="68" customFormat="1" ht="15.75" customHeight="1">
      <c r="A134" s="93"/>
      <c r="B134" s="85"/>
      <c r="C134" s="89"/>
      <c r="D134" s="84"/>
      <c r="E134" s="84"/>
      <c r="F134" s="88"/>
      <c r="G134" s="93"/>
      <c r="H134" s="85"/>
      <c r="I134" s="89"/>
      <c r="J134" s="87"/>
    </row>
    <row r="135" spans="1:10" s="99" customFormat="1" ht="16.5" customHeight="1">
      <c r="A135" s="129" t="s">
        <v>10</v>
      </c>
      <c r="B135" s="129"/>
      <c r="C135" s="129"/>
      <c r="D135" s="129"/>
      <c r="E135" s="129"/>
      <c r="F135" s="129"/>
      <c r="G135" s="129" t="s">
        <v>10</v>
      </c>
      <c r="H135" s="129"/>
      <c r="I135" s="129"/>
      <c r="J135" s="129"/>
    </row>
    <row r="136" spans="1:10" s="68" customFormat="1" ht="16.5" customHeight="1">
      <c r="A136" s="94" t="s">
        <v>97</v>
      </c>
      <c r="B136" s="94"/>
      <c r="C136" s="94"/>
      <c r="D136" s="95"/>
      <c r="E136" s="130" t="s">
        <v>12</v>
      </c>
      <c r="F136" s="130"/>
      <c r="G136" s="94" t="s">
        <v>97</v>
      </c>
      <c r="H136" s="94"/>
      <c r="I136" s="94"/>
      <c r="J136" s="96" t="s">
        <v>12</v>
      </c>
    </row>
    <row r="137" spans="1:10" s="68" customFormat="1" ht="16.5" customHeight="1">
      <c r="A137" s="131" t="s">
        <v>2</v>
      </c>
      <c r="B137" s="131"/>
      <c r="C137" s="131" t="s">
        <v>14</v>
      </c>
      <c r="D137" s="131"/>
      <c r="E137" s="131" t="s">
        <v>1</v>
      </c>
      <c r="F137" s="131"/>
      <c r="G137" s="95" t="s">
        <v>2</v>
      </c>
      <c r="H137" s="131" t="s">
        <v>14</v>
      </c>
      <c r="I137" s="131"/>
      <c r="J137" s="95" t="s">
        <v>1</v>
      </c>
    </row>
    <row r="138" spans="2:8" s="68" customFormat="1" ht="16.5" customHeight="1">
      <c r="B138" s="97"/>
      <c r="E138" s="95"/>
      <c r="F138" s="95"/>
      <c r="H138" s="97"/>
    </row>
    <row r="139" spans="2:8" s="68" customFormat="1" ht="16.5" customHeight="1">
      <c r="B139" s="97"/>
      <c r="H139" s="97"/>
    </row>
    <row r="140" spans="1:10" s="68" customFormat="1" ht="16.5" customHeight="1">
      <c r="A140" s="131" t="s">
        <v>15</v>
      </c>
      <c r="B140" s="131"/>
      <c r="C140" s="131" t="s">
        <v>13</v>
      </c>
      <c r="D140" s="131"/>
      <c r="E140" s="94"/>
      <c r="F140" s="94"/>
      <c r="G140" s="95" t="s">
        <v>15</v>
      </c>
      <c r="H140" s="95"/>
      <c r="I140" s="95" t="s">
        <v>13</v>
      </c>
      <c r="J140" s="94"/>
    </row>
    <row r="141" spans="2:8" s="68" customFormat="1" ht="15.75">
      <c r="B141" s="97"/>
      <c r="F141" s="98"/>
      <c r="H141" s="97"/>
    </row>
  </sheetData>
  <sheetProtection/>
  <mergeCells count="76">
    <mergeCell ref="A137:B137"/>
    <mergeCell ref="C137:D137"/>
    <mergeCell ref="E137:F137"/>
    <mergeCell ref="H137:I137"/>
    <mergeCell ref="A140:B140"/>
    <mergeCell ref="C140:D140"/>
    <mergeCell ref="A135:F135"/>
    <mergeCell ref="G135:J135"/>
    <mergeCell ref="E136:F136"/>
    <mergeCell ref="A105:B105"/>
    <mergeCell ref="C105:D105"/>
    <mergeCell ref="G106:I106"/>
    <mergeCell ref="C107:F107"/>
    <mergeCell ref="G107:J107"/>
    <mergeCell ref="A108:A109"/>
    <mergeCell ref="B108:C109"/>
    <mergeCell ref="D108:E108"/>
    <mergeCell ref="F108:F109"/>
    <mergeCell ref="G108:G109"/>
    <mergeCell ref="A100:F100"/>
    <mergeCell ref="G100:J100"/>
    <mergeCell ref="E101:F101"/>
    <mergeCell ref="A102:B102"/>
    <mergeCell ref="H108:I109"/>
    <mergeCell ref="J108:J109"/>
    <mergeCell ref="G73:G74"/>
    <mergeCell ref="H73:I74"/>
    <mergeCell ref="C102:D102"/>
    <mergeCell ref="E102:F102"/>
    <mergeCell ref="H102:I102"/>
    <mergeCell ref="G71:I71"/>
    <mergeCell ref="C72:F72"/>
    <mergeCell ref="G72:J72"/>
    <mergeCell ref="J73:J74"/>
    <mergeCell ref="A70:B70"/>
    <mergeCell ref="C70:D70"/>
    <mergeCell ref="A73:A74"/>
    <mergeCell ref="B73:C74"/>
    <mergeCell ref="D73:E73"/>
    <mergeCell ref="F73:F74"/>
    <mergeCell ref="H38:I39"/>
    <mergeCell ref="J38:J39"/>
    <mergeCell ref="A65:F65"/>
    <mergeCell ref="G65:J65"/>
    <mergeCell ref="E66:F66"/>
    <mergeCell ref="A67:B67"/>
    <mergeCell ref="C67:D67"/>
    <mergeCell ref="E67:F67"/>
    <mergeCell ref="H67:I67"/>
    <mergeCell ref="A35:B35"/>
    <mergeCell ref="C35:D35"/>
    <mergeCell ref="G36:I36"/>
    <mergeCell ref="C37:F37"/>
    <mergeCell ref="G37:J37"/>
    <mergeCell ref="A38:A39"/>
    <mergeCell ref="B38:C39"/>
    <mergeCell ref="D38:E38"/>
    <mergeCell ref="F38:F39"/>
    <mergeCell ref="G38:G39"/>
    <mergeCell ref="A30:F30"/>
    <mergeCell ref="G30:J30"/>
    <mergeCell ref="E31:F31"/>
    <mergeCell ref="A32:B32"/>
    <mergeCell ref="C32:D32"/>
    <mergeCell ref="E32:F32"/>
    <mergeCell ref="H32:I32"/>
    <mergeCell ref="G1:I1"/>
    <mergeCell ref="C2:F2"/>
    <mergeCell ref="G2:J2"/>
    <mergeCell ref="A3:A4"/>
    <mergeCell ref="B3:C4"/>
    <mergeCell ref="D3:E3"/>
    <mergeCell ref="F3:F4"/>
    <mergeCell ref="G3:G4"/>
    <mergeCell ref="H3:I4"/>
    <mergeCell ref="J3:J4"/>
  </mergeCells>
  <printOptions horizontalCentered="1"/>
  <pageMargins left="0" right="0" top="0" bottom="0" header="0" footer="0"/>
  <pageSetup horizontalDpi="600" verticalDpi="600" orientation="landscape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"/>
  <sheetViews>
    <sheetView zoomScale="85" zoomScaleNormal="85" zoomScalePageLayoutView="0" workbookViewId="0" topLeftCell="G73">
      <selection activeCell="A1" sqref="A1:F16384"/>
    </sheetView>
  </sheetViews>
  <sheetFormatPr defaultColWidth="9.140625" defaultRowHeight="12.75"/>
  <cols>
    <col min="1" max="1" width="21.421875" style="2" hidden="1" customWidth="1"/>
    <col min="2" max="2" width="3.57421875" style="3" hidden="1" customWidth="1"/>
    <col min="3" max="3" width="41.421875" style="2" hidden="1" customWidth="1"/>
    <col min="4" max="4" width="24.421875" style="2" hidden="1" customWidth="1"/>
    <col min="5" max="5" width="22.8515625" style="2" hidden="1" customWidth="1"/>
    <col min="6" max="6" width="31.28125" style="11" hidden="1" customWidth="1"/>
    <col min="7" max="7" width="42.57421875" style="2" customWidth="1"/>
    <col min="8" max="8" width="3.7109375" style="3" customWidth="1"/>
    <col min="9" max="9" width="55.00390625" style="2" customWidth="1"/>
    <col min="10" max="10" width="42.421875" style="2" customWidth="1"/>
    <col min="11" max="16384" width="9.140625" style="2" customWidth="1"/>
  </cols>
  <sheetData>
    <row r="1" spans="3:10" ht="19.5" customHeight="1">
      <c r="C1" s="7" t="s">
        <v>11</v>
      </c>
      <c r="D1" s="4"/>
      <c r="E1" s="4"/>
      <c r="F1" s="67" t="s">
        <v>172</v>
      </c>
      <c r="G1" s="106" t="s">
        <v>11</v>
      </c>
      <c r="H1" s="106"/>
      <c r="I1" s="107"/>
      <c r="J1" s="67" t="str">
        <f>+F1</f>
        <v>Tuần 14</v>
      </c>
    </row>
    <row r="2" spans="3:10" ht="20.25">
      <c r="C2" s="120" t="s">
        <v>170</v>
      </c>
      <c r="D2" s="120"/>
      <c r="E2" s="120"/>
      <c r="F2" s="120"/>
      <c r="G2" s="120" t="s">
        <v>171</v>
      </c>
      <c r="H2" s="120"/>
      <c r="I2" s="120"/>
      <c r="J2" s="120"/>
    </row>
    <row r="3" spans="1:10" s="68" customFormat="1" ht="18.75" customHeight="1">
      <c r="A3" s="121" t="s">
        <v>3</v>
      </c>
      <c r="B3" s="123" t="s">
        <v>4</v>
      </c>
      <c r="C3" s="124"/>
      <c r="D3" s="127" t="s">
        <v>9</v>
      </c>
      <c r="E3" s="128"/>
      <c r="F3" s="121" t="s">
        <v>6</v>
      </c>
      <c r="G3" s="121" t="s">
        <v>3</v>
      </c>
      <c r="H3" s="123" t="s">
        <v>5</v>
      </c>
      <c r="I3" s="124"/>
      <c r="J3" s="121" t="s">
        <v>0</v>
      </c>
    </row>
    <row r="4" spans="1:10" s="68" customFormat="1" ht="16.5" customHeight="1">
      <c r="A4" s="122"/>
      <c r="B4" s="125"/>
      <c r="C4" s="126"/>
      <c r="D4" s="69" t="s">
        <v>7</v>
      </c>
      <c r="E4" s="69" t="s">
        <v>8</v>
      </c>
      <c r="F4" s="122"/>
      <c r="G4" s="122"/>
      <c r="H4" s="125"/>
      <c r="I4" s="126"/>
      <c r="J4" s="122"/>
    </row>
    <row r="5" spans="1:10" s="68" customFormat="1" ht="15.75" customHeight="1">
      <c r="A5" s="70"/>
      <c r="B5" s="71">
        <v>1</v>
      </c>
      <c r="C5" s="72" t="s">
        <v>167</v>
      </c>
      <c r="D5" s="73" t="s">
        <v>139</v>
      </c>
      <c r="E5" s="73" t="s">
        <v>191</v>
      </c>
      <c r="F5" s="74"/>
      <c r="G5" s="70"/>
      <c r="H5" s="71">
        <v>1</v>
      </c>
      <c r="I5" s="75" t="s">
        <v>45</v>
      </c>
      <c r="J5" s="76"/>
    </row>
    <row r="6" spans="1:10" s="68" customFormat="1" ht="15.75" customHeight="1">
      <c r="A6" s="77">
        <v>2</v>
      </c>
      <c r="B6" s="78">
        <v>2</v>
      </c>
      <c r="C6" s="72" t="s">
        <v>168</v>
      </c>
      <c r="D6" s="79" t="s">
        <v>22</v>
      </c>
      <c r="E6" s="79" t="s">
        <v>24</v>
      </c>
      <c r="F6" s="80" t="s">
        <v>220</v>
      </c>
      <c r="G6" s="77">
        <v>2</v>
      </c>
      <c r="H6" s="78">
        <v>2</v>
      </c>
      <c r="I6" s="72" t="s">
        <v>43</v>
      </c>
      <c r="J6" s="81"/>
    </row>
    <row r="7" spans="1:10" s="68" customFormat="1" ht="15.75" customHeight="1">
      <c r="A7" s="82">
        <v>43801</v>
      </c>
      <c r="B7" s="78">
        <v>3</v>
      </c>
      <c r="C7" s="72" t="s">
        <v>129</v>
      </c>
      <c r="D7" s="79" t="s">
        <v>22</v>
      </c>
      <c r="E7" s="79" t="s">
        <v>24</v>
      </c>
      <c r="F7" s="80" t="s">
        <v>73</v>
      </c>
      <c r="G7" s="82">
        <f>+A7</f>
        <v>43801</v>
      </c>
      <c r="H7" s="78">
        <v>3</v>
      </c>
      <c r="I7" s="72" t="s">
        <v>169</v>
      </c>
      <c r="J7" s="81"/>
    </row>
    <row r="8" spans="1:10" s="68" customFormat="1" ht="15.75" customHeight="1">
      <c r="A8" s="82"/>
      <c r="B8" s="78">
        <v>4</v>
      </c>
      <c r="C8" s="83" t="s">
        <v>17</v>
      </c>
      <c r="D8" s="77"/>
      <c r="E8" s="77"/>
      <c r="F8" s="80"/>
      <c r="G8" s="82"/>
      <c r="H8" s="78">
        <v>4</v>
      </c>
      <c r="I8" s="72" t="s">
        <v>17</v>
      </c>
      <c r="J8" s="81"/>
    </row>
    <row r="9" spans="1:10" s="68" customFormat="1" ht="15.75" customHeight="1">
      <c r="A9" s="84"/>
      <c r="B9" s="85">
        <v>5</v>
      </c>
      <c r="C9" s="86" t="s">
        <v>18</v>
      </c>
      <c r="D9" s="87"/>
      <c r="E9" s="87"/>
      <c r="F9" s="88"/>
      <c r="G9" s="84"/>
      <c r="H9" s="85">
        <v>5</v>
      </c>
      <c r="I9" s="89" t="s">
        <v>18</v>
      </c>
      <c r="J9" s="81"/>
    </row>
    <row r="10" spans="1:10" s="68" customFormat="1" ht="15.75" customHeight="1">
      <c r="A10" s="70"/>
      <c r="B10" s="71">
        <v>1</v>
      </c>
      <c r="C10" s="75" t="s">
        <v>176</v>
      </c>
      <c r="D10" s="73" t="s">
        <v>26</v>
      </c>
      <c r="E10" s="73" t="s">
        <v>23</v>
      </c>
      <c r="F10" s="74"/>
      <c r="G10" s="70"/>
      <c r="H10" s="71">
        <v>1</v>
      </c>
      <c r="I10" s="75" t="s">
        <v>221</v>
      </c>
      <c r="J10" s="76"/>
    </row>
    <row r="11" spans="1:10" s="68" customFormat="1" ht="15.75" customHeight="1">
      <c r="A11" s="90">
        <v>3</v>
      </c>
      <c r="B11" s="78">
        <v>2</v>
      </c>
      <c r="C11" s="72" t="s">
        <v>227</v>
      </c>
      <c r="D11" s="79" t="s">
        <v>148</v>
      </c>
      <c r="E11" s="79" t="s">
        <v>27</v>
      </c>
      <c r="F11" s="80" t="s">
        <v>79</v>
      </c>
      <c r="G11" s="90">
        <v>3</v>
      </c>
      <c r="H11" s="78">
        <v>2</v>
      </c>
      <c r="I11" s="72" t="s">
        <v>47</v>
      </c>
      <c r="J11" s="81"/>
    </row>
    <row r="12" spans="1:10" s="68" customFormat="1" ht="15.75" customHeight="1">
      <c r="A12" s="82">
        <f>+A7+1</f>
        <v>43802</v>
      </c>
      <c r="B12" s="78">
        <v>3</v>
      </c>
      <c r="C12" s="72" t="s">
        <v>115</v>
      </c>
      <c r="D12" s="79" t="s">
        <v>22</v>
      </c>
      <c r="E12" s="79" t="s">
        <v>24</v>
      </c>
      <c r="F12" s="80" t="s">
        <v>28</v>
      </c>
      <c r="G12" s="82">
        <f>+A12</f>
        <v>43802</v>
      </c>
      <c r="H12" s="78">
        <v>3</v>
      </c>
      <c r="I12" s="72" t="s">
        <v>21</v>
      </c>
      <c r="J12" s="81"/>
    </row>
    <row r="13" spans="1:10" s="68" customFormat="1" ht="15.75" customHeight="1">
      <c r="A13" s="82"/>
      <c r="B13" s="78">
        <v>4</v>
      </c>
      <c r="C13" s="83" t="s">
        <v>124</v>
      </c>
      <c r="D13" s="77"/>
      <c r="E13" s="77"/>
      <c r="F13" s="80"/>
      <c r="G13" s="82"/>
      <c r="H13" s="78">
        <v>4</v>
      </c>
      <c r="I13" s="83" t="s">
        <v>124</v>
      </c>
      <c r="J13" s="81"/>
    </row>
    <row r="14" spans="1:10" s="68" customFormat="1" ht="15.75" customHeight="1">
      <c r="A14" s="84"/>
      <c r="B14" s="78">
        <v>5</v>
      </c>
      <c r="C14" s="91" t="s">
        <v>18</v>
      </c>
      <c r="D14" s="84"/>
      <c r="E14" s="84"/>
      <c r="F14" s="88"/>
      <c r="G14" s="84"/>
      <c r="H14" s="85">
        <v>5</v>
      </c>
      <c r="I14" s="72" t="s">
        <v>18</v>
      </c>
      <c r="J14" s="87"/>
    </row>
    <row r="15" spans="1:10" s="68" customFormat="1" ht="15.75" customHeight="1">
      <c r="A15" s="70"/>
      <c r="B15" s="71">
        <v>1</v>
      </c>
      <c r="C15" s="75" t="s">
        <v>178</v>
      </c>
      <c r="D15" s="79" t="s">
        <v>26</v>
      </c>
      <c r="E15" s="79" t="s">
        <v>23</v>
      </c>
      <c r="F15" s="74"/>
      <c r="G15" s="70"/>
      <c r="H15" s="71">
        <v>1</v>
      </c>
      <c r="I15" s="75" t="s">
        <v>19</v>
      </c>
      <c r="J15" s="76"/>
    </row>
    <row r="16" spans="1:10" s="68" customFormat="1" ht="15.75" customHeight="1">
      <c r="A16" s="77">
        <v>4</v>
      </c>
      <c r="B16" s="78">
        <v>2</v>
      </c>
      <c r="C16" s="72" t="s">
        <v>158</v>
      </c>
      <c r="D16" s="79" t="s">
        <v>202</v>
      </c>
      <c r="E16" s="79" t="s">
        <v>27</v>
      </c>
      <c r="F16" s="80" t="s">
        <v>70</v>
      </c>
      <c r="G16" s="77">
        <v>4</v>
      </c>
      <c r="H16" s="78">
        <v>2</v>
      </c>
      <c r="I16" s="72" t="s">
        <v>179</v>
      </c>
      <c r="J16" s="81"/>
    </row>
    <row r="17" spans="1:10" s="68" customFormat="1" ht="15.75" customHeight="1">
      <c r="A17" s="82">
        <f>+A12+1</f>
        <v>43803</v>
      </c>
      <c r="B17" s="78">
        <v>3</v>
      </c>
      <c r="C17" s="72" t="s">
        <v>198</v>
      </c>
      <c r="D17" s="79" t="s">
        <v>22</v>
      </c>
      <c r="E17" s="79" t="s">
        <v>24</v>
      </c>
      <c r="F17" s="80" t="s">
        <v>36</v>
      </c>
      <c r="G17" s="82">
        <f>+A17</f>
        <v>43803</v>
      </c>
      <c r="H17" s="78">
        <v>3</v>
      </c>
      <c r="I17" s="72" t="s">
        <v>180</v>
      </c>
      <c r="J17" s="81"/>
    </row>
    <row r="18" spans="1:10" s="68" customFormat="1" ht="15.75" customHeight="1">
      <c r="A18" s="82"/>
      <c r="B18" s="78">
        <v>4</v>
      </c>
      <c r="C18" s="72" t="s">
        <v>166</v>
      </c>
      <c r="E18" s="81"/>
      <c r="F18" s="80"/>
      <c r="G18" s="82"/>
      <c r="H18" s="78">
        <v>4</v>
      </c>
      <c r="I18" s="72" t="s">
        <v>166</v>
      </c>
      <c r="J18" s="81"/>
    </row>
    <row r="19" spans="1:10" s="68" customFormat="1" ht="15.75" customHeight="1">
      <c r="A19" s="90"/>
      <c r="B19" s="78">
        <v>5</v>
      </c>
      <c r="C19" s="72" t="s">
        <v>18</v>
      </c>
      <c r="D19" s="77"/>
      <c r="E19" s="77"/>
      <c r="F19" s="80"/>
      <c r="G19" s="90"/>
      <c r="H19" s="78">
        <v>5</v>
      </c>
      <c r="I19" s="72" t="s">
        <v>18</v>
      </c>
      <c r="J19" s="81"/>
    </row>
    <row r="20" spans="1:10" s="68" customFormat="1" ht="15.75" customHeight="1">
      <c r="A20" s="70"/>
      <c r="B20" s="71"/>
      <c r="C20" s="75"/>
      <c r="D20" s="73"/>
      <c r="E20" s="73"/>
      <c r="F20" s="74"/>
      <c r="G20" s="70"/>
      <c r="H20" s="71"/>
      <c r="I20" s="75"/>
      <c r="J20" s="76"/>
    </row>
    <row r="21" spans="1:10" s="68" customFormat="1" ht="15.75" customHeight="1">
      <c r="A21" s="77">
        <v>5</v>
      </c>
      <c r="B21" s="78"/>
      <c r="C21" s="72"/>
      <c r="D21" s="79"/>
      <c r="E21" s="79"/>
      <c r="F21" s="80"/>
      <c r="G21" s="77">
        <v>5</v>
      </c>
      <c r="H21" s="78"/>
      <c r="I21" s="72"/>
      <c r="J21" s="81"/>
    </row>
    <row r="22" spans="1:10" s="68" customFormat="1" ht="15.75" customHeight="1">
      <c r="A22" s="82">
        <f>+A17+1</f>
        <v>43804</v>
      </c>
      <c r="B22" s="78"/>
      <c r="C22" s="72" t="s">
        <v>228</v>
      </c>
      <c r="D22" s="79"/>
      <c r="E22" s="79"/>
      <c r="F22" s="80"/>
      <c r="G22" s="82">
        <f>+A22</f>
        <v>43804</v>
      </c>
      <c r="H22" s="78"/>
      <c r="I22" s="72" t="s">
        <v>228</v>
      </c>
      <c r="J22" s="81"/>
    </row>
    <row r="23" spans="1:10" s="68" customFormat="1" ht="15.75" customHeight="1">
      <c r="A23" s="82"/>
      <c r="B23" s="78"/>
      <c r="C23" s="72"/>
      <c r="E23" s="81"/>
      <c r="F23" s="80"/>
      <c r="G23" s="82"/>
      <c r="H23" s="78"/>
      <c r="I23" s="72"/>
      <c r="J23" s="81"/>
    </row>
    <row r="24" spans="1:10" s="68" customFormat="1" ht="15.75" customHeight="1">
      <c r="A24" s="77"/>
      <c r="B24" s="85"/>
      <c r="C24" s="89"/>
      <c r="D24" s="84"/>
      <c r="E24" s="84"/>
      <c r="F24" s="88"/>
      <c r="G24" s="77"/>
      <c r="H24" s="85"/>
      <c r="I24" s="89"/>
      <c r="J24" s="81"/>
    </row>
    <row r="25" spans="1:10" s="68" customFormat="1" ht="15.75" customHeight="1">
      <c r="A25" s="70"/>
      <c r="B25" s="71"/>
      <c r="C25" s="75"/>
      <c r="D25" s="70"/>
      <c r="E25" s="70"/>
      <c r="F25" s="74"/>
      <c r="G25" s="70"/>
      <c r="H25" s="71"/>
      <c r="I25" s="75"/>
      <c r="J25" s="76"/>
    </row>
    <row r="26" spans="1:10" s="68" customFormat="1" ht="15.75" customHeight="1">
      <c r="A26" s="77">
        <v>6</v>
      </c>
      <c r="B26" s="78">
        <v>1</v>
      </c>
      <c r="C26" s="72" t="s">
        <v>154</v>
      </c>
      <c r="D26" s="77" t="s">
        <v>151</v>
      </c>
      <c r="E26" s="77" t="s">
        <v>152</v>
      </c>
      <c r="F26" s="80" t="s">
        <v>183</v>
      </c>
      <c r="G26" s="77">
        <v>6</v>
      </c>
      <c r="H26" s="78"/>
      <c r="I26" s="72"/>
      <c r="J26" s="77"/>
    </row>
    <row r="27" spans="1:10" s="68" customFormat="1" ht="15.75" customHeight="1">
      <c r="A27" s="82">
        <f>+A22+1</f>
        <v>43805</v>
      </c>
      <c r="B27" s="78">
        <v>2</v>
      </c>
      <c r="C27" s="92" t="s">
        <v>182</v>
      </c>
      <c r="D27" s="77" t="s">
        <v>22</v>
      </c>
      <c r="E27" s="77" t="s">
        <v>226</v>
      </c>
      <c r="F27" s="80" t="s">
        <v>76</v>
      </c>
      <c r="G27" s="82">
        <f>+A27</f>
        <v>43805</v>
      </c>
      <c r="H27" s="78">
        <v>1</v>
      </c>
      <c r="I27" s="72" t="s">
        <v>164</v>
      </c>
      <c r="J27" s="77"/>
    </row>
    <row r="28" spans="1:10" s="68" customFormat="1" ht="15.75" customHeight="1">
      <c r="A28" s="82"/>
      <c r="B28" s="78"/>
      <c r="C28" s="72"/>
      <c r="D28" s="77"/>
      <c r="E28" s="77"/>
      <c r="F28" s="80"/>
      <c r="G28" s="82"/>
      <c r="H28" s="78"/>
      <c r="I28" s="72"/>
      <c r="J28" s="81"/>
    </row>
    <row r="29" spans="1:10" s="68" customFormat="1" ht="15.75" customHeight="1">
      <c r="A29" s="93"/>
      <c r="B29" s="85"/>
      <c r="C29" s="89"/>
      <c r="D29" s="84"/>
      <c r="E29" s="84"/>
      <c r="F29" s="88"/>
      <c r="G29" s="93"/>
      <c r="H29" s="85"/>
      <c r="I29" s="89"/>
      <c r="J29" s="87"/>
    </row>
    <row r="30" spans="1:10" s="99" customFormat="1" ht="16.5" customHeight="1">
      <c r="A30" s="129" t="s">
        <v>10</v>
      </c>
      <c r="B30" s="129"/>
      <c r="C30" s="129"/>
      <c r="D30" s="129"/>
      <c r="E30" s="129"/>
      <c r="F30" s="129"/>
      <c r="G30" s="129" t="s">
        <v>10</v>
      </c>
      <c r="H30" s="129"/>
      <c r="I30" s="129"/>
      <c r="J30" s="129"/>
    </row>
    <row r="31" spans="1:10" s="68" customFormat="1" ht="16.5" customHeight="1">
      <c r="A31" s="94" t="s">
        <v>97</v>
      </c>
      <c r="B31" s="94"/>
      <c r="C31" s="94"/>
      <c r="D31" s="95"/>
      <c r="E31" s="130" t="s">
        <v>12</v>
      </c>
      <c r="F31" s="130"/>
      <c r="G31" s="94" t="s">
        <v>97</v>
      </c>
      <c r="H31" s="94"/>
      <c r="I31" s="94"/>
      <c r="J31" s="96" t="s">
        <v>12</v>
      </c>
    </row>
    <row r="32" spans="1:10" s="68" customFormat="1" ht="16.5" customHeight="1">
      <c r="A32" s="131" t="s">
        <v>2</v>
      </c>
      <c r="B32" s="131"/>
      <c r="C32" s="131" t="s">
        <v>14</v>
      </c>
      <c r="D32" s="131"/>
      <c r="E32" s="131" t="s">
        <v>1</v>
      </c>
      <c r="F32" s="131"/>
      <c r="G32" s="95" t="s">
        <v>2</v>
      </c>
      <c r="H32" s="131" t="s">
        <v>14</v>
      </c>
      <c r="I32" s="131"/>
      <c r="J32" s="95" t="s">
        <v>1</v>
      </c>
    </row>
    <row r="33" spans="2:8" s="68" customFormat="1" ht="16.5" customHeight="1">
      <c r="B33" s="97"/>
      <c r="E33" s="95"/>
      <c r="F33" s="95"/>
      <c r="H33" s="97"/>
    </row>
    <row r="34" spans="2:8" s="68" customFormat="1" ht="16.5" customHeight="1">
      <c r="B34" s="97"/>
      <c r="H34" s="97"/>
    </row>
    <row r="35" spans="1:10" s="68" customFormat="1" ht="16.5" customHeight="1">
      <c r="A35" s="131" t="s">
        <v>15</v>
      </c>
      <c r="B35" s="131"/>
      <c r="C35" s="131" t="s">
        <v>13</v>
      </c>
      <c r="D35" s="131"/>
      <c r="E35" s="94"/>
      <c r="F35" s="94"/>
      <c r="G35" s="95" t="s">
        <v>15</v>
      </c>
      <c r="H35" s="95"/>
      <c r="I35" s="95" t="s">
        <v>13</v>
      </c>
      <c r="J35" s="94"/>
    </row>
    <row r="36" spans="3:10" ht="19.5" customHeight="1">
      <c r="C36" s="7" t="s">
        <v>11</v>
      </c>
      <c r="D36" s="4"/>
      <c r="E36" s="4"/>
      <c r="F36" s="67" t="s">
        <v>173</v>
      </c>
      <c r="G36" s="106" t="s">
        <v>11</v>
      </c>
      <c r="H36" s="106"/>
      <c r="I36" s="107"/>
      <c r="J36" s="67" t="str">
        <f>+F36</f>
        <v>Tuần 15</v>
      </c>
    </row>
    <row r="37" spans="3:10" ht="20.25">
      <c r="C37" s="120" t="s">
        <v>170</v>
      </c>
      <c r="D37" s="120"/>
      <c r="E37" s="120"/>
      <c r="F37" s="120"/>
      <c r="G37" s="120" t="s">
        <v>171</v>
      </c>
      <c r="H37" s="120"/>
      <c r="I37" s="120"/>
      <c r="J37" s="120"/>
    </row>
    <row r="38" spans="1:10" s="68" customFormat="1" ht="18.75" customHeight="1">
      <c r="A38" s="121" t="s">
        <v>3</v>
      </c>
      <c r="B38" s="123" t="s">
        <v>4</v>
      </c>
      <c r="C38" s="124"/>
      <c r="D38" s="127" t="s">
        <v>9</v>
      </c>
      <c r="E38" s="128"/>
      <c r="F38" s="121" t="s">
        <v>6</v>
      </c>
      <c r="G38" s="121" t="s">
        <v>3</v>
      </c>
      <c r="H38" s="123" t="s">
        <v>5</v>
      </c>
      <c r="I38" s="124"/>
      <c r="J38" s="121" t="s">
        <v>0</v>
      </c>
    </row>
    <row r="39" spans="1:10" s="68" customFormat="1" ht="16.5" customHeight="1">
      <c r="A39" s="122"/>
      <c r="B39" s="125"/>
      <c r="C39" s="126"/>
      <c r="D39" s="69" t="s">
        <v>7</v>
      </c>
      <c r="E39" s="69" t="s">
        <v>8</v>
      </c>
      <c r="F39" s="122"/>
      <c r="G39" s="122"/>
      <c r="H39" s="125"/>
      <c r="I39" s="126"/>
      <c r="J39" s="122"/>
    </row>
    <row r="40" spans="1:10" s="68" customFormat="1" ht="15.75" customHeight="1">
      <c r="A40" s="70"/>
      <c r="B40" s="71">
        <v>1</v>
      </c>
      <c r="C40" s="72" t="s">
        <v>184</v>
      </c>
      <c r="D40" s="73" t="s">
        <v>26</v>
      </c>
      <c r="E40" s="73" t="s">
        <v>23</v>
      </c>
      <c r="F40" s="74"/>
      <c r="G40" s="70"/>
      <c r="H40" s="71">
        <v>1</v>
      </c>
      <c r="I40" s="75" t="s">
        <v>177</v>
      </c>
      <c r="J40" s="76"/>
    </row>
    <row r="41" spans="1:10" s="68" customFormat="1" ht="15.75" customHeight="1">
      <c r="A41" s="77">
        <v>2</v>
      </c>
      <c r="B41" s="78">
        <v>2</v>
      </c>
      <c r="C41" s="72" t="s">
        <v>84</v>
      </c>
      <c r="D41" s="79" t="s">
        <v>22</v>
      </c>
      <c r="E41" s="79" t="s">
        <v>24</v>
      </c>
      <c r="F41" s="80" t="s">
        <v>82</v>
      </c>
      <c r="G41" s="77">
        <v>2</v>
      </c>
      <c r="H41" s="78">
        <v>2</v>
      </c>
      <c r="I41" s="72" t="s">
        <v>85</v>
      </c>
      <c r="J41" s="81"/>
    </row>
    <row r="42" spans="1:10" s="68" customFormat="1" ht="15.75" customHeight="1">
      <c r="A42" s="82">
        <f>+A27+3</f>
        <v>43808</v>
      </c>
      <c r="B42" s="78">
        <v>3</v>
      </c>
      <c r="C42" s="72" t="s">
        <v>129</v>
      </c>
      <c r="D42" s="79" t="s">
        <v>22</v>
      </c>
      <c r="E42" s="79" t="s">
        <v>24</v>
      </c>
      <c r="F42" s="80" t="s">
        <v>78</v>
      </c>
      <c r="G42" s="82">
        <f>+A42</f>
        <v>43808</v>
      </c>
      <c r="H42" s="78">
        <v>3</v>
      </c>
      <c r="I42" s="72" t="s">
        <v>66</v>
      </c>
      <c r="J42" s="81"/>
    </row>
    <row r="43" spans="1:10" s="68" customFormat="1" ht="15.75" customHeight="1">
      <c r="A43" s="82"/>
      <c r="B43" s="78">
        <v>4</v>
      </c>
      <c r="C43" s="83" t="s">
        <v>124</v>
      </c>
      <c r="D43" s="77"/>
      <c r="E43" s="77"/>
      <c r="F43" s="80"/>
      <c r="G43" s="82"/>
      <c r="H43" s="78">
        <v>4</v>
      </c>
      <c r="I43" s="72" t="str">
        <f>+C43</f>
        <v>Canh chua nấu thịt, thả giá</v>
      </c>
      <c r="J43" s="81"/>
    </row>
    <row r="44" spans="1:10" s="68" customFormat="1" ht="15.75" customHeight="1">
      <c r="A44" s="84"/>
      <c r="B44" s="85">
        <v>5</v>
      </c>
      <c r="C44" s="86" t="s">
        <v>18</v>
      </c>
      <c r="D44" s="87"/>
      <c r="E44" s="87"/>
      <c r="F44" s="88"/>
      <c r="G44" s="84"/>
      <c r="H44" s="85">
        <v>5</v>
      </c>
      <c r="I44" s="89" t="s">
        <v>18</v>
      </c>
      <c r="J44" s="81"/>
    </row>
    <row r="45" spans="1:10" s="68" customFormat="1" ht="15.75" customHeight="1">
      <c r="A45" s="70"/>
      <c r="B45" s="71">
        <v>1</v>
      </c>
      <c r="C45" s="75" t="s">
        <v>185</v>
      </c>
      <c r="D45" s="73" t="s">
        <v>26</v>
      </c>
      <c r="E45" s="73" t="s">
        <v>189</v>
      </c>
      <c r="F45" s="74"/>
      <c r="G45" s="70"/>
      <c r="H45" s="71">
        <v>1</v>
      </c>
      <c r="I45" s="75" t="s">
        <v>192</v>
      </c>
      <c r="J45" s="75"/>
    </row>
    <row r="46" spans="1:10" s="68" customFormat="1" ht="15.75" customHeight="1">
      <c r="A46" s="90">
        <v>3</v>
      </c>
      <c r="B46" s="78">
        <v>2</v>
      </c>
      <c r="C46" s="72" t="s">
        <v>186</v>
      </c>
      <c r="D46" s="79" t="s">
        <v>188</v>
      </c>
      <c r="E46" s="79" t="s">
        <v>27</v>
      </c>
      <c r="F46" s="80" t="s">
        <v>190</v>
      </c>
      <c r="G46" s="90">
        <v>3</v>
      </c>
      <c r="H46" s="78">
        <v>2</v>
      </c>
      <c r="I46" s="72" t="s">
        <v>59</v>
      </c>
      <c r="J46" s="72"/>
    </row>
    <row r="47" spans="1:10" s="68" customFormat="1" ht="15.75" customHeight="1">
      <c r="A47" s="82">
        <f>+A42+1</f>
        <v>43809</v>
      </c>
      <c r="B47" s="78">
        <v>3</v>
      </c>
      <c r="C47" s="72" t="s">
        <v>187</v>
      </c>
      <c r="D47" s="79" t="s">
        <v>22</v>
      </c>
      <c r="E47" s="79" t="s">
        <v>24</v>
      </c>
      <c r="F47" s="80" t="s">
        <v>36</v>
      </c>
      <c r="G47" s="82">
        <f>+A47</f>
        <v>43809</v>
      </c>
      <c r="H47" s="78">
        <v>3</v>
      </c>
      <c r="I47" s="72" t="s">
        <v>193</v>
      </c>
      <c r="J47" s="72"/>
    </row>
    <row r="48" spans="1:10" s="68" customFormat="1" ht="15.75" customHeight="1">
      <c r="A48" s="82"/>
      <c r="B48" s="78">
        <v>4</v>
      </c>
      <c r="C48" s="83" t="s">
        <v>166</v>
      </c>
      <c r="D48" s="77"/>
      <c r="E48" s="77"/>
      <c r="F48" s="80"/>
      <c r="G48" s="82"/>
      <c r="H48" s="78">
        <v>4</v>
      </c>
      <c r="I48" s="72" t="str">
        <f>+C48</f>
        <v>Canh rau cải nấu thịt</v>
      </c>
      <c r="J48" s="72"/>
    </row>
    <row r="49" spans="1:10" s="68" customFormat="1" ht="15.75" customHeight="1">
      <c r="A49" s="84"/>
      <c r="B49" s="78">
        <v>5</v>
      </c>
      <c r="C49" s="91" t="s">
        <v>18</v>
      </c>
      <c r="D49" s="84"/>
      <c r="E49" s="84"/>
      <c r="F49" s="88"/>
      <c r="G49" s="84"/>
      <c r="H49" s="85">
        <v>5</v>
      </c>
      <c r="I49" s="72" t="s">
        <v>18</v>
      </c>
      <c r="J49" s="87"/>
    </row>
    <row r="50" spans="1:10" s="68" customFormat="1" ht="15.75" customHeight="1">
      <c r="A50" s="70"/>
      <c r="B50" s="71">
        <v>1</v>
      </c>
      <c r="C50" s="75" t="s">
        <v>33</v>
      </c>
      <c r="D50" s="79" t="s">
        <v>95</v>
      </c>
      <c r="E50" s="79" t="s">
        <v>23</v>
      </c>
      <c r="F50" s="74"/>
      <c r="G50" s="70"/>
      <c r="H50" s="71">
        <v>1</v>
      </c>
      <c r="I50" s="75" t="s">
        <v>222</v>
      </c>
      <c r="J50" s="76"/>
    </row>
    <row r="51" spans="1:10" s="68" customFormat="1" ht="15.75" customHeight="1">
      <c r="A51" s="77">
        <v>4</v>
      </c>
      <c r="B51" s="78">
        <v>2</v>
      </c>
      <c r="C51" s="72" t="s">
        <v>130</v>
      </c>
      <c r="D51" s="79" t="s">
        <v>127</v>
      </c>
      <c r="E51" s="79" t="s">
        <v>27</v>
      </c>
      <c r="F51" s="80" t="s">
        <v>79</v>
      </c>
      <c r="G51" s="77">
        <v>4</v>
      </c>
      <c r="H51" s="78">
        <v>2</v>
      </c>
      <c r="I51" s="72" t="s">
        <v>81</v>
      </c>
      <c r="J51" s="81"/>
    </row>
    <row r="52" spans="1:10" s="68" customFormat="1" ht="15.75" customHeight="1">
      <c r="A52" s="82">
        <f>+A47+1</f>
        <v>43810</v>
      </c>
      <c r="B52" s="78">
        <v>3</v>
      </c>
      <c r="C52" s="72" t="s">
        <v>52</v>
      </c>
      <c r="D52" s="79" t="s">
        <v>22</v>
      </c>
      <c r="E52" s="79" t="s">
        <v>24</v>
      </c>
      <c r="F52" s="80" t="s">
        <v>28</v>
      </c>
      <c r="G52" s="82">
        <f>+A52</f>
        <v>43810</v>
      </c>
      <c r="H52" s="78">
        <v>3</v>
      </c>
      <c r="I52" s="72" t="s">
        <v>180</v>
      </c>
      <c r="J52" s="81"/>
    </row>
    <row r="53" spans="1:10" s="68" customFormat="1" ht="15.75" customHeight="1">
      <c r="A53" s="82"/>
      <c r="B53" s="78">
        <v>4</v>
      </c>
      <c r="C53" s="72" t="s">
        <v>30</v>
      </c>
      <c r="E53" s="81"/>
      <c r="F53" s="80"/>
      <c r="G53" s="82"/>
      <c r="H53" s="78">
        <v>4</v>
      </c>
      <c r="I53" s="72" t="str">
        <f>+C53</f>
        <v>Canh bí xanh nấu xương</v>
      </c>
      <c r="J53" s="81"/>
    </row>
    <row r="54" spans="1:10" s="68" customFormat="1" ht="15.75" customHeight="1">
      <c r="A54" s="90"/>
      <c r="B54" s="78">
        <v>5</v>
      </c>
      <c r="C54" s="72" t="s">
        <v>18</v>
      </c>
      <c r="D54" s="77"/>
      <c r="E54" s="77"/>
      <c r="F54" s="80"/>
      <c r="G54" s="90"/>
      <c r="H54" s="78">
        <v>5</v>
      </c>
      <c r="I54" s="72" t="s">
        <v>18</v>
      </c>
      <c r="J54" s="81"/>
    </row>
    <row r="55" spans="1:10" s="68" customFormat="1" ht="15.75" customHeight="1">
      <c r="A55" s="70"/>
      <c r="B55" s="71">
        <v>1</v>
      </c>
      <c r="C55" s="75" t="s">
        <v>195</v>
      </c>
      <c r="D55" s="73" t="s">
        <v>95</v>
      </c>
      <c r="E55" s="73" t="s">
        <v>155</v>
      </c>
      <c r="F55" s="74"/>
      <c r="G55" s="70"/>
      <c r="H55" s="71">
        <v>1</v>
      </c>
      <c r="I55" s="75" t="s">
        <v>178</v>
      </c>
      <c r="J55" s="76"/>
    </row>
    <row r="56" spans="1:10" s="68" customFormat="1" ht="15.75" customHeight="1">
      <c r="A56" s="77">
        <v>5</v>
      </c>
      <c r="B56" s="78">
        <v>2</v>
      </c>
      <c r="C56" s="72" t="s">
        <v>194</v>
      </c>
      <c r="D56" s="79" t="s">
        <v>96</v>
      </c>
      <c r="E56" s="79" t="s">
        <v>27</v>
      </c>
      <c r="F56" s="80" t="s">
        <v>68</v>
      </c>
      <c r="G56" s="77">
        <v>5</v>
      </c>
      <c r="H56" s="78">
        <v>2</v>
      </c>
      <c r="I56" s="72" t="s">
        <v>186</v>
      </c>
      <c r="J56" s="81"/>
    </row>
    <row r="57" spans="1:10" s="68" customFormat="1" ht="15.75" customHeight="1">
      <c r="A57" s="82">
        <f>+A52+1</f>
        <v>43811</v>
      </c>
      <c r="B57" s="78">
        <v>3</v>
      </c>
      <c r="C57" s="72" t="s">
        <v>115</v>
      </c>
      <c r="D57" s="79" t="s">
        <v>22</v>
      </c>
      <c r="E57" s="79" t="s">
        <v>24</v>
      </c>
      <c r="F57" s="80" t="s">
        <v>73</v>
      </c>
      <c r="G57" s="82">
        <f>+A57</f>
        <v>43811</v>
      </c>
      <c r="H57" s="78">
        <v>3</v>
      </c>
      <c r="I57" s="72" t="s">
        <v>52</v>
      </c>
      <c r="J57" s="81"/>
    </row>
    <row r="58" spans="1:10" s="68" customFormat="1" ht="15.75" customHeight="1">
      <c r="A58" s="82"/>
      <c r="B58" s="78">
        <v>4</v>
      </c>
      <c r="C58" s="72" t="s">
        <v>181</v>
      </c>
      <c r="E58" s="81"/>
      <c r="F58" s="80"/>
      <c r="G58" s="82"/>
      <c r="H58" s="78">
        <v>4</v>
      </c>
      <c r="I58" s="83" t="str">
        <f>+C58</f>
        <v>Canh bắp cải nấu thịt</v>
      </c>
      <c r="J58" s="81"/>
    </row>
    <row r="59" spans="1:10" s="68" customFormat="1" ht="15.75" customHeight="1">
      <c r="A59" s="77"/>
      <c r="B59" s="85">
        <v>5</v>
      </c>
      <c r="C59" s="89" t="s">
        <v>18</v>
      </c>
      <c r="D59" s="84"/>
      <c r="E59" s="84"/>
      <c r="F59" s="88"/>
      <c r="G59" s="77"/>
      <c r="H59" s="85">
        <v>5</v>
      </c>
      <c r="I59" s="89" t="s">
        <v>18</v>
      </c>
      <c r="J59" s="81"/>
    </row>
    <row r="60" spans="1:10" s="68" customFormat="1" ht="15.75" customHeight="1">
      <c r="A60" s="70"/>
      <c r="B60" s="71"/>
      <c r="C60" s="75"/>
      <c r="D60" s="70"/>
      <c r="E60" s="70"/>
      <c r="F60" s="74"/>
      <c r="G60" s="70"/>
      <c r="H60" s="71"/>
      <c r="I60" s="75"/>
      <c r="J60" s="76"/>
    </row>
    <row r="61" spans="1:10" s="68" customFormat="1" ht="15.75" customHeight="1">
      <c r="A61" s="77">
        <v>6</v>
      </c>
      <c r="B61" s="78">
        <v>1</v>
      </c>
      <c r="C61" s="72" t="s">
        <v>215</v>
      </c>
      <c r="D61" s="77" t="s">
        <v>216</v>
      </c>
      <c r="E61" s="77" t="s">
        <v>217</v>
      </c>
      <c r="F61" s="80" t="s">
        <v>218</v>
      </c>
      <c r="G61" s="77">
        <v>6</v>
      </c>
      <c r="H61" s="78"/>
      <c r="I61" s="72"/>
      <c r="J61" s="77"/>
    </row>
    <row r="62" spans="1:10" s="68" customFormat="1" ht="15.75" customHeight="1">
      <c r="A62" s="82">
        <f>+A57+1</f>
        <v>43812</v>
      </c>
      <c r="B62" s="78"/>
      <c r="C62" s="92" t="s">
        <v>159</v>
      </c>
      <c r="D62" s="77"/>
      <c r="E62" s="77"/>
      <c r="F62" s="80" t="s">
        <v>73</v>
      </c>
      <c r="G62" s="82">
        <f>+A62</f>
        <v>43812</v>
      </c>
      <c r="H62" s="78">
        <v>1</v>
      </c>
      <c r="I62" s="72" t="s">
        <v>156</v>
      </c>
      <c r="J62" s="77"/>
    </row>
    <row r="63" spans="1:10" s="68" customFormat="1" ht="15.75" customHeight="1">
      <c r="A63" s="82"/>
      <c r="B63" s="78"/>
      <c r="C63" s="72"/>
      <c r="D63" s="77"/>
      <c r="E63" s="77"/>
      <c r="F63" s="80"/>
      <c r="G63" s="82"/>
      <c r="H63" s="78"/>
      <c r="I63" s="72"/>
      <c r="J63" s="81"/>
    </row>
    <row r="64" spans="1:10" s="68" customFormat="1" ht="15.75" customHeight="1">
      <c r="A64" s="93"/>
      <c r="B64" s="85"/>
      <c r="C64" s="89"/>
      <c r="D64" s="84"/>
      <c r="E64" s="84"/>
      <c r="F64" s="88"/>
      <c r="G64" s="93"/>
      <c r="H64" s="85"/>
      <c r="I64" s="89"/>
      <c r="J64" s="87"/>
    </row>
    <row r="65" spans="1:10" s="99" customFormat="1" ht="16.5" customHeight="1">
      <c r="A65" s="129" t="s">
        <v>10</v>
      </c>
      <c r="B65" s="129"/>
      <c r="C65" s="129"/>
      <c r="D65" s="129"/>
      <c r="E65" s="129"/>
      <c r="F65" s="129"/>
      <c r="G65" s="129" t="s">
        <v>10</v>
      </c>
      <c r="H65" s="129"/>
      <c r="I65" s="129"/>
      <c r="J65" s="129"/>
    </row>
    <row r="66" spans="1:10" s="68" customFormat="1" ht="16.5" customHeight="1">
      <c r="A66" s="94" t="s">
        <v>97</v>
      </c>
      <c r="B66" s="94"/>
      <c r="C66" s="94"/>
      <c r="D66" s="95"/>
      <c r="E66" s="130" t="s">
        <v>12</v>
      </c>
      <c r="F66" s="130"/>
      <c r="G66" s="94" t="s">
        <v>97</v>
      </c>
      <c r="H66" s="94"/>
      <c r="I66" s="94"/>
      <c r="J66" s="96" t="s">
        <v>12</v>
      </c>
    </row>
    <row r="67" spans="1:10" s="68" customFormat="1" ht="16.5" customHeight="1">
      <c r="A67" s="131" t="s">
        <v>2</v>
      </c>
      <c r="B67" s="131"/>
      <c r="C67" s="131" t="s">
        <v>14</v>
      </c>
      <c r="D67" s="131"/>
      <c r="E67" s="131" t="s">
        <v>1</v>
      </c>
      <c r="F67" s="131"/>
      <c r="G67" s="95" t="s">
        <v>2</v>
      </c>
      <c r="H67" s="131" t="s">
        <v>14</v>
      </c>
      <c r="I67" s="131"/>
      <c r="J67" s="95" t="s">
        <v>1</v>
      </c>
    </row>
    <row r="68" spans="2:8" s="68" customFormat="1" ht="16.5" customHeight="1">
      <c r="B68" s="97"/>
      <c r="E68" s="95"/>
      <c r="F68" s="95"/>
      <c r="H68" s="97"/>
    </row>
    <row r="69" spans="2:8" s="68" customFormat="1" ht="16.5" customHeight="1">
      <c r="B69" s="97"/>
      <c r="H69" s="97"/>
    </row>
    <row r="70" spans="1:10" s="68" customFormat="1" ht="16.5" customHeight="1">
      <c r="A70" s="131" t="s">
        <v>15</v>
      </c>
      <c r="B70" s="131"/>
      <c r="C70" s="131" t="s">
        <v>13</v>
      </c>
      <c r="D70" s="131"/>
      <c r="E70" s="94"/>
      <c r="F70" s="94"/>
      <c r="G70" s="95" t="s">
        <v>15</v>
      </c>
      <c r="H70" s="95"/>
      <c r="I70" s="95" t="s">
        <v>13</v>
      </c>
      <c r="J70" s="94"/>
    </row>
    <row r="71" spans="3:10" ht="19.5" customHeight="1">
      <c r="C71" s="7" t="s">
        <v>11</v>
      </c>
      <c r="D71" s="4"/>
      <c r="E71" s="4"/>
      <c r="F71" s="67" t="s">
        <v>174</v>
      </c>
      <c r="G71" s="132" t="s">
        <v>11</v>
      </c>
      <c r="H71" s="106"/>
      <c r="I71" s="107"/>
      <c r="J71" s="67" t="str">
        <f>+F71</f>
        <v>Tuần 16</v>
      </c>
    </row>
    <row r="72" spans="3:10" ht="20.25">
      <c r="C72" s="120" t="s">
        <v>170</v>
      </c>
      <c r="D72" s="120"/>
      <c r="E72" s="120"/>
      <c r="F72" s="120"/>
      <c r="G72" s="120" t="s">
        <v>171</v>
      </c>
      <c r="H72" s="120"/>
      <c r="I72" s="120"/>
      <c r="J72" s="120"/>
    </row>
    <row r="73" spans="1:10" s="68" customFormat="1" ht="18.75" customHeight="1">
      <c r="A73" s="121" t="s">
        <v>3</v>
      </c>
      <c r="B73" s="123" t="s">
        <v>4</v>
      </c>
      <c r="C73" s="124"/>
      <c r="D73" s="127" t="s">
        <v>9</v>
      </c>
      <c r="E73" s="128"/>
      <c r="F73" s="121" t="s">
        <v>6</v>
      </c>
      <c r="G73" s="121" t="s">
        <v>3</v>
      </c>
      <c r="H73" s="123" t="s">
        <v>5</v>
      </c>
      <c r="I73" s="124"/>
      <c r="J73" s="121" t="s">
        <v>0</v>
      </c>
    </row>
    <row r="74" spans="1:10" s="68" customFormat="1" ht="16.5" customHeight="1">
      <c r="A74" s="122"/>
      <c r="B74" s="125"/>
      <c r="C74" s="126"/>
      <c r="D74" s="69" t="s">
        <v>7</v>
      </c>
      <c r="E74" s="69" t="s">
        <v>8</v>
      </c>
      <c r="F74" s="122"/>
      <c r="G74" s="122"/>
      <c r="H74" s="125"/>
      <c r="I74" s="126"/>
      <c r="J74" s="122"/>
    </row>
    <row r="75" spans="1:10" s="68" customFormat="1" ht="15.75" customHeight="1">
      <c r="A75" s="70"/>
      <c r="B75" s="71">
        <v>1</v>
      </c>
      <c r="C75" s="72" t="s">
        <v>214</v>
      </c>
      <c r="D75" s="73" t="s">
        <v>26</v>
      </c>
      <c r="E75" s="73" t="s">
        <v>23</v>
      </c>
      <c r="F75" s="74"/>
      <c r="G75" s="70"/>
      <c r="H75" s="71">
        <v>1</v>
      </c>
      <c r="I75" s="75" t="s">
        <v>19</v>
      </c>
      <c r="J75" s="76"/>
    </row>
    <row r="76" spans="1:10" s="68" customFormat="1" ht="15.75" customHeight="1">
      <c r="A76" s="77">
        <v>2</v>
      </c>
      <c r="B76" s="78">
        <v>2</v>
      </c>
      <c r="C76" s="72" t="s">
        <v>213</v>
      </c>
      <c r="D76" s="79" t="s">
        <v>202</v>
      </c>
      <c r="E76" s="79" t="s">
        <v>27</v>
      </c>
      <c r="F76" s="80" t="s">
        <v>71</v>
      </c>
      <c r="G76" s="77">
        <v>2</v>
      </c>
      <c r="H76" s="78">
        <v>2</v>
      </c>
      <c r="I76" s="72" t="s">
        <v>59</v>
      </c>
      <c r="J76" s="81"/>
    </row>
    <row r="77" spans="1:10" s="68" customFormat="1" ht="15.75" customHeight="1">
      <c r="A77" s="82">
        <f>+A62+3</f>
        <v>43815</v>
      </c>
      <c r="B77" s="78">
        <v>3</v>
      </c>
      <c r="C77" s="72" t="s">
        <v>129</v>
      </c>
      <c r="D77" s="79" t="s">
        <v>22</v>
      </c>
      <c r="E77" s="79" t="s">
        <v>24</v>
      </c>
      <c r="F77" s="80" t="s">
        <v>36</v>
      </c>
      <c r="G77" s="82">
        <f>+A77</f>
        <v>43815</v>
      </c>
      <c r="H77" s="78">
        <v>3</v>
      </c>
      <c r="I77" s="72" t="s">
        <v>197</v>
      </c>
      <c r="J77" s="81"/>
    </row>
    <row r="78" spans="1:10" s="68" customFormat="1" ht="15.75" customHeight="1">
      <c r="A78" s="82"/>
      <c r="B78" s="78">
        <v>4</v>
      </c>
      <c r="C78" s="83" t="s">
        <v>58</v>
      </c>
      <c r="D78" s="77"/>
      <c r="E78" s="77"/>
      <c r="F78" s="80"/>
      <c r="G78" s="82"/>
      <c r="H78" s="78">
        <v>4</v>
      </c>
      <c r="I78" s="72" t="str">
        <f>+C78</f>
        <v>Canh chua nấu thịt nạc, đậu phụ</v>
      </c>
      <c r="J78" s="81"/>
    </row>
    <row r="79" spans="1:10" s="68" customFormat="1" ht="15.75" customHeight="1">
      <c r="A79" s="84"/>
      <c r="B79" s="85">
        <v>5</v>
      </c>
      <c r="C79" s="86" t="s">
        <v>18</v>
      </c>
      <c r="D79" s="87"/>
      <c r="E79" s="87"/>
      <c r="F79" s="88"/>
      <c r="G79" s="84"/>
      <c r="H79" s="85">
        <v>5</v>
      </c>
      <c r="I79" s="89" t="s">
        <v>18</v>
      </c>
      <c r="J79" s="81"/>
    </row>
    <row r="80" spans="1:10" s="68" customFormat="1" ht="15.75" customHeight="1">
      <c r="A80" s="70"/>
      <c r="B80" s="71">
        <v>1</v>
      </c>
      <c r="C80" s="75" t="s">
        <v>137</v>
      </c>
      <c r="D80" s="73" t="s">
        <v>26</v>
      </c>
      <c r="E80" s="73" t="s">
        <v>23</v>
      </c>
      <c r="F80" s="74"/>
      <c r="G80" s="70"/>
      <c r="H80" s="71">
        <v>1</v>
      </c>
      <c r="I80" s="75" t="s">
        <v>199</v>
      </c>
      <c r="J80" s="76"/>
    </row>
    <row r="81" spans="1:10" s="68" customFormat="1" ht="15.75" customHeight="1">
      <c r="A81" s="90">
        <v>3</v>
      </c>
      <c r="B81" s="78">
        <v>2</v>
      </c>
      <c r="C81" s="72" t="s">
        <v>227</v>
      </c>
      <c r="D81" s="79" t="s">
        <v>148</v>
      </c>
      <c r="E81" s="79" t="s">
        <v>27</v>
      </c>
      <c r="F81" s="80" t="s">
        <v>82</v>
      </c>
      <c r="G81" s="90">
        <v>3</v>
      </c>
      <c r="H81" s="78">
        <v>2</v>
      </c>
      <c r="I81" s="72" t="s">
        <v>200</v>
      </c>
      <c r="J81" s="81"/>
    </row>
    <row r="82" spans="1:10" s="68" customFormat="1" ht="15.75" customHeight="1">
      <c r="A82" s="82">
        <f>+A77+1</f>
        <v>43816</v>
      </c>
      <c r="B82" s="78">
        <v>3</v>
      </c>
      <c r="C82" s="72" t="s">
        <v>126</v>
      </c>
      <c r="D82" s="79" t="s">
        <v>22</v>
      </c>
      <c r="E82" s="79" t="s">
        <v>24</v>
      </c>
      <c r="F82" s="80" t="s">
        <v>78</v>
      </c>
      <c r="G82" s="82">
        <f>+A82</f>
        <v>43816</v>
      </c>
      <c r="H82" s="78">
        <v>3</v>
      </c>
      <c r="I82" s="72" t="s">
        <v>203</v>
      </c>
      <c r="J82" s="81"/>
    </row>
    <row r="83" spans="1:10" s="68" customFormat="1" ht="15.75" customHeight="1">
      <c r="A83" s="82"/>
      <c r="B83" s="78">
        <v>4</v>
      </c>
      <c r="C83" s="83" t="s">
        <v>49</v>
      </c>
      <c r="D83" s="77"/>
      <c r="E83" s="77"/>
      <c r="F83" s="80"/>
      <c r="G83" s="82"/>
      <c r="H83" s="78">
        <v>4</v>
      </c>
      <c r="I83" s="83" t="str">
        <f>+C83</f>
        <v>Canh cải nấu thịt nạc</v>
      </c>
      <c r="J83" s="81"/>
    </row>
    <row r="84" spans="1:10" s="68" customFormat="1" ht="15.75" customHeight="1">
      <c r="A84" s="84"/>
      <c r="B84" s="78">
        <v>5</v>
      </c>
      <c r="C84" s="91" t="s">
        <v>18</v>
      </c>
      <c r="D84" s="84"/>
      <c r="E84" s="84"/>
      <c r="F84" s="88"/>
      <c r="G84" s="84"/>
      <c r="H84" s="85">
        <v>5</v>
      </c>
      <c r="I84" s="72" t="s">
        <v>18</v>
      </c>
      <c r="J84" s="87"/>
    </row>
    <row r="85" spans="1:10" s="68" customFormat="1" ht="15.75" customHeight="1">
      <c r="A85" s="70"/>
      <c r="B85" s="71">
        <v>1</v>
      </c>
      <c r="C85" s="75" t="s">
        <v>201</v>
      </c>
      <c r="D85" s="79" t="s">
        <v>26</v>
      </c>
      <c r="E85" s="79" t="s">
        <v>23</v>
      </c>
      <c r="F85" s="74"/>
      <c r="G85" s="70"/>
      <c r="H85" s="71">
        <v>1</v>
      </c>
      <c r="I85" s="75" t="s">
        <v>63</v>
      </c>
      <c r="J85" s="76"/>
    </row>
    <row r="86" spans="1:10" s="68" customFormat="1" ht="15.75" customHeight="1">
      <c r="A86" s="77">
        <v>4</v>
      </c>
      <c r="B86" s="78">
        <v>2</v>
      </c>
      <c r="C86" s="72" t="s">
        <v>61</v>
      </c>
      <c r="D86" s="79" t="s">
        <v>22</v>
      </c>
      <c r="E86" s="79" t="s">
        <v>24</v>
      </c>
      <c r="F86" s="80" t="s">
        <v>70</v>
      </c>
      <c r="G86" s="77">
        <v>4</v>
      </c>
      <c r="H86" s="78">
        <v>2</v>
      </c>
      <c r="I86" s="72" t="s">
        <v>47</v>
      </c>
      <c r="J86" s="81"/>
    </row>
    <row r="87" spans="1:10" s="68" customFormat="1" ht="15.75" customHeight="1">
      <c r="A87" s="82">
        <f>+A82+1</f>
        <v>43817</v>
      </c>
      <c r="B87" s="78">
        <v>3</v>
      </c>
      <c r="C87" s="72" t="s">
        <v>115</v>
      </c>
      <c r="D87" s="79" t="s">
        <v>22</v>
      </c>
      <c r="E87" s="79" t="s">
        <v>24</v>
      </c>
      <c r="F87" s="80" t="s">
        <v>36</v>
      </c>
      <c r="G87" s="82">
        <f>+A87</f>
        <v>43817</v>
      </c>
      <c r="H87" s="78">
        <v>3</v>
      </c>
      <c r="I87" s="72" t="s">
        <v>52</v>
      </c>
      <c r="J87" s="81"/>
    </row>
    <row r="88" spans="1:10" s="68" customFormat="1" ht="15.75" customHeight="1">
      <c r="A88" s="82"/>
      <c r="B88" s="78">
        <v>4</v>
      </c>
      <c r="C88" s="92" t="s">
        <v>30</v>
      </c>
      <c r="E88" s="81"/>
      <c r="F88" s="80"/>
      <c r="G88" s="82"/>
      <c r="H88" s="78">
        <v>4</v>
      </c>
      <c r="I88" s="72" t="str">
        <f>+C88</f>
        <v>Canh bí xanh nấu xương</v>
      </c>
      <c r="J88" s="81"/>
    </row>
    <row r="89" spans="1:10" s="68" customFormat="1" ht="15.75" customHeight="1">
      <c r="A89" s="90"/>
      <c r="B89" s="78">
        <v>5</v>
      </c>
      <c r="C89" s="72" t="s">
        <v>18</v>
      </c>
      <c r="D89" s="77"/>
      <c r="E89" s="77"/>
      <c r="F89" s="80"/>
      <c r="G89" s="90"/>
      <c r="H89" s="78">
        <v>5</v>
      </c>
      <c r="I89" s="72" t="s">
        <v>18</v>
      </c>
      <c r="J89" s="81"/>
    </row>
    <row r="90" spans="1:10" s="68" customFormat="1" ht="15.75" customHeight="1">
      <c r="A90" s="70"/>
      <c r="B90" s="71">
        <v>1</v>
      </c>
      <c r="C90" s="75" t="s">
        <v>158</v>
      </c>
      <c r="D90" s="73" t="s">
        <v>96</v>
      </c>
      <c r="E90" s="73" t="s">
        <v>27</v>
      </c>
      <c r="F90" s="74"/>
      <c r="G90" s="70"/>
      <c r="H90" s="71">
        <v>1</v>
      </c>
      <c r="I90" s="75" t="s">
        <v>63</v>
      </c>
      <c r="J90" s="76"/>
    </row>
    <row r="91" spans="1:10" s="68" customFormat="1" ht="15.75" customHeight="1">
      <c r="A91" s="77">
        <v>5</v>
      </c>
      <c r="B91" s="78">
        <v>2</v>
      </c>
      <c r="C91" s="72" t="s">
        <v>93</v>
      </c>
      <c r="D91" s="79" t="s">
        <v>26</v>
      </c>
      <c r="E91" s="79" t="s">
        <v>23</v>
      </c>
      <c r="F91" s="80" t="s">
        <v>68</v>
      </c>
      <c r="G91" s="77">
        <v>5</v>
      </c>
      <c r="H91" s="78">
        <v>2</v>
      </c>
      <c r="I91" s="72" t="s">
        <v>85</v>
      </c>
      <c r="J91" s="81"/>
    </row>
    <row r="92" spans="1:10" s="68" customFormat="1" ht="15.75" customHeight="1">
      <c r="A92" s="82">
        <f>+A87+1</f>
        <v>43818</v>
      </c>
      <c r="B92" s="78">
        <v>3</v>
      </c>
      <c r="C92" s="72" t="s">
        <v>198</v>
      </c>
      <c r="D92" s="79" t="s">
        <v>22</v>
      </c>
      <c r="E92" s="79" t="s">
        <v>165</v>
      </c>
      <c r="F92" s="80" t="s">
        <v>73</v>
      </c>
      <c r="G92" s="82">
        <f>+A92</f>
        <v>43818</v>
      </c>
      <c r="H92" s="78">
        <v>3</v>
      </c>
      <c r="I92" s="72" t="s">
        <v>65</v>
      </c>
      <c r="J92" s="81"/>
    </row>
    <row r="93" spans="1:10" s="68" customFormat="1" ht="15.75" customHeight="1">
      <c r="A93" s="82"/>
      <c r="B93" s="78">
        <v>4</v>
      </c>
      <c r="C93" s="72" t="s">
        <v>181</v>
      </c>
      <c r="E93" s="81"/>
      <c r="F93" s="80"/>
      <c r="G93" s="82"/>
      <c r="H93" s="78">
        <v>4</v>
      </c>
      <c r="I93" s="72" t="str">
        <f>+C93</f>
        <v>Canh bắp cải nấu thịt</v>
      </c>
      <c r="J93" s="81"/>
    </row>
    <row r="94" spans="1:10" s="68" customFormat="1" ht="15.75" customHeight="1">
      <c r="A94" s="77"/>
      <c r="B94" s="85">
        <v>5</v>
      </c>
      <c r="C94" s="89" t="s">
        <v>18</v>
      </c>
      <c r="D94" s="84"/>
      <c r="E94" s="84"/>
      <c r="F94" s="88"/>
      <c r="G94" s="77"/>
      <c r="H94" s="85">
        <v>5</v>
      </c>
      <c r="I94" s="89" t="s">
        <v>18</v>
      </c>
      <c r="J94" s="81"/>
    </row>
    <row r="95" spans="1:10" s="68" customFormat="1" ht="15.75" customHeight="1">
      <c r="A95" s="70"/>
      <c r="B95" s="71"/>
      <c r="C95" s="75"/>
      <c r="D95" s="70"/>
      <c r="E95" s="70"/>
      <c r="F95" s="74"/>
      <c r="G95" s="70"/>
      <c r="H95" s="71"/>
      <c r="I95" s="75"/>
      <c r="J95" s="76"/>
    </row>
    <row r="96" spans="1:10" s="68" customFormat="1" ht="15.75" customHeight="1">
      <c r="A96" s="77">
        <v>6</v>
      </c>
      <c r="B96" s="78">
        <v>1</v>
      </c>
      <c r="C96" s="72" t="s">
        <v>223</v>
      </c>
      <c r="D96" s="77" t="s">
        <v>22</v>
      </c>
      <c r="E96" s="77" t="s">
        <v>225</v>
      </c>
      <c r="F96" s="80" t="s">
        <v>183</v>
      </c>
      <c r="G96" s="77">
        <v>6</v>
      </c>
      <c r="H96" s="78"/>
      <c r="I96" s="72"/>
      <c r="J96" s="77"/>
    </row>
    <row r="97" spans="1:10" s="68" customFormat="1" ht="15.75" customHeight="1">
      <c r="A97" s="82">
        <f>+A92+1</f>
        <v>43819</v>
      </c>
      <c r="B97" s="78">
        <v>2</v>
      </c>
      <c r="C97" s="92" t="s">
        <v>224</v>
      </c>
      <c r="D97" s="77" t="s">
        <v>22</v>
      </c>
      <c r="E97" s="77" t="s">
        <v>69</v>
      </c>
      <c r="F97" s="80" t="s">
        <v>76</v>
      </c>
      <c r="G97" s="82">
        <f>+A97</f>
        <v>43819</v>
      </c>
      <c r="H97" s="78">
        <v>1</v>
      </c>
      <c r="I97" s="72" t="s">
        <v>141</v>
      </c>
      <c r="J97" s="77"/>
    </row>
    <row r="98" spans="1:10" s="68" customFormat="1" ht="15.75" customHeight="1">
      <c r="A98" s="82"/>
      <c r="B98" s="78"/>
      <c r="C98" s="72"/>
      <c r="D98" s="77"/>
      <c r="E98" s="77"/>
      <c r="F98" s="80"/>
      <c r="G98" s="82"/>
      <c r="H98" s="78"/>
      <c r="I98" s="72"/>
      <c r="J98" s="81"/>
    </row>
    <row r="99" spans="1:10" s="68" customFormat="1" ht="15.75" customHeight="1">
      <c r="A99" s="93"/>
      <c r="B99" s="85"/>
      <c r="C99" s="89"/>
      <c r="D99" s="84"/>
      <c r="E99" s="84"/>
      <c r="F99" s="88"/>
      <c r="G99" s="93"/>
      <c r="H99" s="85"/>
      <c r="I99" s="89"/>
      <c r="J99" s="87"/>
    </row>
    <row r="100" spans="1:10" s="99" customFormat="1" ht="16.5" customHeight="1">
      <c r="A100" s="129" t="s">
        <v>10</v>
      </c>
      <c r="B100" s="129"/>
      <c r="C100" s="129"/>
      <c r="D100" s="129"/>
      <c r="E100" s="129"/>
      <c r="F100" s="129"/>
      <c r="G100" s="129" t="s">
        <v>10</v>
      </c>
      <c r="H100" s="129"/>
      <c r="I100" s="129"/>
      <c r="J100" s="129"/>
    </row>
    <row r="101" spans="1:10" s="68" customFormat="1" ht="16.5" customHeight="1">
      <c r="A101" s="94" t="s">
        <v>97</v>
      </c>
      <c r="B101" s="94"/>
      <c r="C101" s="94"/>
      <c r="D101" s="95"/>
      <c r="E101" s="130" t="s">
        <v>12</v>
      </c>
      <c r="F101" s="130"/>
      <c r="G101" s="94" t="s">
        <v>97</v>
      </c>
      <c r="H101" s="94"/>
      <c r="I101" s="94"/>
      <c r="J101" s="96" t="s">
        <v>12</v>
      </c>
    </row>
    <row r="102" spans="1:10" s="68" customFormat="1" ht="16.5" customHeight="1">
      <c r="A102" s="131" t="s">
        <v>2</v>
      </c>
      <c r="B102" s="131"/>
      <c r="C102" s="131" t="s">
        <v>14</v>
      </c>
      <c r="D102" s="131"/>
      <c r="E102" s="131" t="s">
        <v>1</v>
      </c>
      <c r="F102" s="131"/>
      <c r="G102" s="95" t="s">
        <v>2</v>
      </c>
      <c r="H102" s="131" t="s">
        <v>14</v>
      </c>
      <c r="I102" s="131"/>
      <c r="J102" s="95" t="s">
        <v>1</v>
      </c>
    </row>
    <row r="103" spans="2:8" s="68" customFormat="1" ht="16.5" customHeight="1">
      <c r="B103" s="97"/>
      <c r="E103" s="95"/>
      <c r="F103" s="95"/>
      <c r="H103" s="97"/>
    </row>
    <row r="104" spans="2:8" s="68" customFormat="1" ht="16.5" customHeight="1">
      <c r="B104" s="97"/>
      <c r="H104" s="97"/>
    </row>
    <row r="105" spans="1:10" s="68" customFormat="1" ht="16.5" customHeight="1">
      <c r="A105" s="131" t="s">
        <v>15</v>
      </c>
      <c r="B105" s="131"/>
      <c r="C105" s="131" t="s">
        <v>13</v>
      </c>
      <c r="D105" s="131"/>
      <c r="E105" s="94"/>
      <c r="F105" s="94"/>
      <c r="G105" s="95" t="s">
        <v>15</v>
      </c>
      <c r="H105" s="95"/>
      <c r="I105" s="95" t="s">
        <v>13</v>
      </c>
      <c r="J105" s="94"/>
    </row>
    <row r="106" spans="3:10" ht="19.5" customHeight="1">
      <c r="C106" s="7" t="s">
        <v>11</v>
      </c>
      <c r="D106" s="4"/>
      <c r="E106" s="4"/>
      <c r="F106" s="67" t="s">
        <v>175</v>
      </c>
      <c r="G106" s="106" t="s">
        <v>11</v>
      </c>
      <c r="H106" s="106"/>
      <c r="I106" s="107"/>
      <c r="J106" s="67" t="str">
        <f>+F106</f>
        <v>Tuần 17</v>
      </c>
    </row>
    <row r="107" spans="3:10" ht="24" customHeight="1">
      <c r="C107" s="120" t="s">
        <v>170</v>
      </c>
      <c r="D107" s="120"/>
      <c r="E107" s="120"/>
      <c r="F107" s="120"/>
      <c r="G107" s="120" t="s">
        <v>171</v>
      </c>
      <c r="H107" s="120"/>
      <c r="I107" s="120"/>
      <c r="J107" s="120"/>
    </row>
    <row r="108" spans="1:10" s="68" customFormat="1" ht="18.75" customHeight="1">
      <c r="A108" s="121" t="s">
        <v>3</v>
      </c>
      <c r="B108" s="123" t="s">
        <v>4</v>
      </c>
      <c r="C108" s="124"/>
      <c r="D108" s="127" t="s">
        <v>9</v>
      </c>
      <c r="E108" s="128"/>
      <c r="F108" s="121" t="s">
        <v>6</v>
      </c>
      <c r="G108" s="121" t="s">
        <v>3</v>
      </c>
      <c r="H108" s="123" t="s">
        <v>5</v>
      </c>
      <c r="I108" s="124"/>
      <c r="J108" s="121" t="s">
        <v>0</v>
      </c>
    </row>
    <row r="109" spans="1:10" s="68" customFormat="1" ht="16.5" customHeight="1">
      <c r="A109" s="122"/>
      <c r="B109" s="125"/>
      <c r="C109" s="126"/>
      <c r="D109" s="69" t="s">
        <v>7</v>
      </c>
      <c r="E109" s="69" t="s">
        <v>8</v>
      </c>
      <c r="F109" s="122"/>
      <c r="G109" s="122"/>
      <c r="H109" s="125"/>
      <c r="I109" s="126"/>
      <c r="J109" s="122"/>
    </row>
    <row r="110" spans="1:10" s="68" customFormat="1" ht="15.75" customHeight="1">
      <c r="A110" s="70"/>
      <c r="B110" s="71">
        <v>1</v>
      </c>
      <c r="C110" s="72" t="s">
        <v>33</v>
      </c>
      <c r="D110" s="73" t="s">
        <v>26</v>
      </c>
      <c r="E110" s="73" t="s">
        <v>23</v>
      </c>
      <c r="F110" s="74"/>
      <c r="G110" s="70"/>
      <c r="H110" s="71">
        <v>1</v>
      </c>
      <c r="I110" s="75" t="s">
        <v>208</v>
      </c>
      <c r="J110" s="76"/>
    </row>
    <row r="111" spans="1:10" s="68" customFormat="1" ht="15.75" customHeight="1">
      <c r="A111" s="77">
        <v>2</v>
      </c>
      <c r="B111" s="78">
        <v>2</v>
      </c>
      <c r="C111" s="72" t="s">
        <v>212</v>
      </c>
      <c r="D111" s="79" t="s">
        <v>117</v>
      </c>
      <c r="E111" s="79" t="s">
        <v>24</v>
      </c>
      <c r="F111" s="80" t="s">
        <v>79</v>
      </c>
      <c r="G111" s="77">
        <v>2</v>
      </c>
      <c r="H111" s="78">
        <v>2</v>
      </c>
      <c r="I111" s="72" t="s">
        <v>207</v>
      </c>
      <c r="J111" s="81"/>
    </row>
    <row r="112" spans="1:10" s="68" customFormat="1" ht="15.75" customHeight="1">
      <c r="A112" s="82">
        <f>+A97+3</f>
        <v>43822</v>
      </c>
      <c r="B112" s="78">
        <v>3</v>
      </c>
      <c r="C112" s="72" t="s">
        <v>126</v>
      </c>
      <c r="D112" s="79" t="s">
        <v>22</v>
      </c>
      <c r="E112" s="79" t="s">
        <v>24</v>
      </c>
      <c r="F112" s="80" t="s">
        <v>28</v>
      </c>
      <c r="G112" s="82">
        <f>+A112</f>
        <v>43822</v>
      </c>
      <c r="H112" s="78">
        <v>3</v>
      </c>
      <c r="I112" s="72" t="s">
        <v>198</v>
      </c>
      <c r="J112" s="81"/>
    </row>
    <row r="113" spans="1:10" s="68" customFormat="1" ht="15.75" customHeight="1">
      <c r="A113" s="82"/>
      <c r="B113" s="78">
        <v>4</v>
      </c>
      <c r="C113" s="83" t="s">
        <v>205</v>
      </c>
      <c r="D113" s="77"/>
      <c r="E113" s="77"/>
      <c r="F113" s="80"/>
      <c r="G113" s="82"/>
      <c r="H113" s="78">
        <v>4</v>
      </c>
      <c r="I113" s="83" t="s">
        <v>205</v>
      </c>
      <c r="J113" s="81"/>
    </row>
    <row r="114" spans="1:10" s="68" customFormat="1" ht="15.75" customHeight="1">
      <c r="A114" s="84"/>
      <c r="B114" s="85">
        <v>5</v>
      </c>
      <c r="C114" s="86" t="s">
        <v>18</v>
      </c>
      <c r="D114" s="87"/>
      <c r="E114" s="87"/>
      <c r="F114" s="88"/>
      <c r="G114" s="84"/>
      <c r="H114" s="85">
        <v>5</v>
      </c>
      <c r="I114" s="89" t="s">
        <v>18</v>
      </c>
      <c r="J114" s="81"/>
    </row>
    <row r="115" spans="1:10" s="68" customFormat="1" ht="15.75" customHeight="1">
      <c r="A115" s="70"/>
      <c r="B115" s="71">
        <v>1</v>
      </c>
      <c r="C115" s="75" t="s">
        <v>206</v>
      </c>
      <c r="D115" s="73" t="s">
        <v>26</v>
      </c>
      <c r="E115" s="73" t="s">
        <v>23</v>
      </c>
      <c r="F115" s="74"/>
      <c r="G115" s="70"/>
      <c r="H115" s="71">
        <v>1</v>
      </c>
      <c r="I115" s="75" t="s">
        <v>19</v>
      </c>
      <c r="J115" s="76"/>
    </row>
    <row r="116" spans="1:10" s="68" customFormat="1" ht="15.75" customHeight="1">
      <c r="A116" s="90">
        <v>3</v>
      </c>
      <c r="B116" s="78">
        <v>2</v>
      </c>
      <c r="C116" s="72" t="s">
        <v>186</v>
      </c>
      <c r="D116" s="79" t="s">
        <v>188</v>
      </c>
      <c r="E116" s="79" t="s">
        <v>27</v>
      </c>
      <c r="F116" s="80" t="s">
        <v>229</v>
      </c>
      <c r="G116" s="90">
        <v>3</v>
      </c>
      <c r="H116" s="78">
        <v>2</v>
      </c>
      <c r="I116" s="72" t="s">
        <v>50</v>
      </c>
      <c r="J116" s="81"/>
    </row>
    <row r="117" spans="1:10" s="68" customFormat="1" ht="15.75" customHeight="1">
      <c r="A117" s="82">
        <f>+A112+1</f>
        <v>43823</v>
      </c>
      <c r="B117" s="78">
        <v>3</v>
      </c>
      <c r="C117" s="72" t="s">
        <v>52</v>
      </c>
      <c r="D117" s="79" t="s">
        <v>22</v>
      </c>
      <c r="E117" s="79" t="s">
        <v>24</v>
      </c>
      <c r="F117" s="80" t="s">
        <v>76</v>
      </c>
      <c r="G117" s="82">
        <f>+A117</f>
        <v>43823</v>
      </c>
      <c r="H117" s="78">
        <v>3</v>
      </c>
      <c r="I117" s="72" t="s">
        <v>21</v>
      </c>
      <c r="J117" s="81"/>
    </row>
    <row r="118" spans="1:10" s="68" customFormat="1" ht="15.75" customHeight="1">
      <c r="A118" s="82"/>
      <c r="B118" s="78">
        <v>4</v>
      </c>
      <c r="C118" s="83" t="s">
        <v>30</v>
      </c>
      <c r="D118" s="77"/>
      <c r="E118" s="77"/>
      <c r="F118" s="80"/>
      <c r="G118" s="82"/>
      <c r="H118" s="78">
        <v>4</v>
      </c>
      <c r="I118" s="83" t="s">
        <v>30</v>
      </c>
      <c r="J118" s="81"/>
    </row>
    <row r="119" spans="1:10" s="68" customFormat="1" ht="15.75" customHeight="1">
      <c r="A119" s="84"/>
      <c r="B119" s="78">
        <v>5</v>
      </c>
      <c r="C119" s="91" t="s">
        <v>18</v>
      </c>
      <c r="D119" s="84"/>
      <c r="E119" s="84"/>
      <c r="F119" s="88"/>
      <c r="G119" s="84"/>
      <c r="H119" s="85">
        <v>5</v>
      </c>
      <c r="I119" s="72" t="s">
        <v>18</v>
      </c>
      <c r="J119" s="87"/>
    </row>
    <row r="120" spans="1:10" s="68" customFormat="1" ht="15.75" customHeight="1">
      <c r="A120" s="70"/>
      <c r="B120" s="71">
        <v>1</v>
      </c>
      <c r="C120" s="75" t="s">
        <v>167</v>
      </c>
      <c r="D120" s="79" t="s">
        <v>95</v>
      </c>
      <c r="E120" s="79" t="s">
        <v>155</v>
      </c>
      <c r="F120" s="74"/>
      <c r="G120" s="70"/>
      <c r="H120" s="71">
        <v>1</v>
      </c>
      <c r="I120" s="75" t="s">
        <v>37</v>
      </c>
      <c r="J120" s="76"/>
    </row>
    <row r="121" spans="1:10" s="68" customFormat="1" ht="15.75" customHeight="1">
      <c r="A121" s="77">
        <v>4</v>
      </c>
      <c r="B121" s="78">
        <v>2</v>
      </c>
      <c r="C121" s="72" t="s">
        <v>200</v>
      </c>
      <c r="D121" s="79" t="s">
        <v>95</v>
      </c>
      <c r="E121" s="79" t="s">
        <v>155</v>
      </c>
      <c r="F121" s="80" t="s">
        <v>68</v>
      </c>
      <c r="G121" s="77">
        <v>4</v>
      </c>
      <c r="H121" s="78">
        <v>2</v>
      </c>
      <c r="I121" s="72" t="s">
        <v>100</v>
      </c>
      <c r="J121" s="81"/>
    </row>
    <row r="122" spans="1:10" s="68" customFormat="1" ht="15.75" customHeight="1">
      <c r="A122" s="82">
        <f>+A117+1</f>
        <v>43824</v>
      </c>
      <c r="B122" s="78">
        <v>3</v>
      </c>
      <c r="C122" s="72" t="s">
        <v>204</v>
      </c>
      <c r="D122" s="79" t="s">
        <v>22</v>
      </c>
      <c r="E122" s="79" t="s">
        <v>24</v>
      </c>
      <c r="F122" s="80" t="s">
        <v>73</v>
      </c>
      <c r="G122" s="82">
        <f>+A122</f>
        <v>43824</v>
      </c>
      <c r="H122" s="78">
        <v>3</v>
      </c>
      <c r="I122" s="72" t="s">
        <v>16</v>
      </c>
      <c r="J122" s="81"/>
    </row>
    <row r="123" spans="1:10" s="68" customFormat="1" ht="15.75" customHeight="1">
      <c r="A123" s="82"/>
      <c r="B123" s="78">
        <v>4</v>
      </c>
      <c r="C123" s="72" t="s">
        <v>17</v>
      </c>
      <c r="E123" s="81"/>
      <c r="F123" s="80"/>
      <c r="G123" s="82"/>
      <c r="H123" s="78">
        <v>4</v>
      </c>
      <c r="I123" s="72" t="str">
        <f>+C123</f>
        <v>Canh củ, quả nấu xương</v>
      </c>
      <c r="J123" s="81"/>
    </row>
    <row r="124" spans="1:10" s="68" customFormat="1" ht="15.75" customHeight="1">
      <c r="A124" s="90"/>
      <c r="B124" s="78">
        <v>5</v>
      </c>
      <c r="C124" s="72" t="s">
        <v>18</v>
      </c>
      <c r="D124" s="77"/>
      <c r="E124" s="77"/>
      <c r="F124" s="80"/>
      <c r="G124" s="90"/>
      <c r="H124" s="78">
        <v>5</v>
      </c>
      <c r="I124" s="72" t="s">
        <v>18</v>
      </c>
      <c r="J124" s="81"/>
    </row>
    <row r="125" spans="1:10" s="68" customFormat="1" ht="15.75" customHeight="1">
      <c r="A125" s="70"/>
      <c r="B125" s="71">
        <v>1</v>
      </c>
      <c r="C125" s="75" t="s">
        <v>195</v>
      </c>
      <c r="D125" s="73" t="s">
        <v>26</v>
      </c>
      <c r="E125" s="73" t="s">
        <v>23</v>
      </c>
      <c r="F125" s="74"/>
      <c r="G125" s="70"/>
      <c r="H125" s="71">
        <v>1</v>
      </c>
      <c r="I125" s="75" t="s">
        <v>209</v>
      </c>
      <c r="J125" s="76"/>
    </row>
    <row r="126" spans="1:10" s="68" customFormat="1" ht="15.75" customHeight="1">
      <c r="A126" s="77">
        <v>5</v>
      </c>
      <c r="B126" s="78">
        <v>2</v>
      </c>
      <c r="C126" s="72" t="s">
        <v>196</v>
      </c>
      <c r="D126" s="79" t="s">
        <v>211</v>
      </c>
      <c r="E126" s="79" t="s">
        <v>27</v>
      </c>
      <c r="F126" s="80" t="s">
        <v>219</v>
      </c>
      <c r="G126" s="77">
        <v>5</v>
      </c>
      <c r="H126" s="78">
        <v>2</v>
      </c>
      <c r="I126" s="72" t="s">
        <v>210</v>
      </c>
      <c r="J126" s="81"/>
    </row>
    <row r="127" spans="1:10" s="68" customFormat="1" ht="15.75" customHeight="1">
      <c r="A127" s="82">
        <f>+A122+1</f>
        <v>43825</v>
      </c>
      <c r="B127" s="78">
        <v>3</v>
      </c>
      <c r="C127" s="72" t="s">
        <v>57</v>
      </c>
      <c r="D127" s="79" t="s">
        <v>22</v>
      </c>
      <c r="E127" s="79" t="s">
        <v>165</v>
      </c>
      <c r="F127" s="80" t="s">
        <v>36</v>
      </c>
      <c r="G127" s="82">
        <f>+A127</f>
        <v>43825</v>
      </c>
      <c r="H127" s="78">
        <v>3</v>
      </c>
      <c r="I127" s="72" t="s">
        <v>80</v>
      </c>
      <c r="J127" s="81"/>
    </row>
    <row r="128" spans="1:10" s="68" customFormat="1" ht="15.75" customHeight="1">
      <c r="A128" s="82"/>
      <c r="B128" s="78">
        <v>4</v>
      </c>
      <c r="C128" s="72" t="s">
        <v>30</v>
      </c>
      <c r="E128" s="81"/>
      <c r="F128" s="80"/>
      <c r="G128" s="82"/>
      <c r="H128" s="78">
        <v>4</v>
      </c>
      <c r="I128" s="72" t="s">
        <v>30</v>
      </c>
      <c r="J128" s="81"/>
    </row>
    <row r="129" spans="1:10" s="68" customFormat="1" ht="15.75" customHeight="1">
      <c r="A129" s="77"/>
      <c r="B129" s="85">
        <v>5</v>
      </c>
      <c r="C129" s="89" t="s">
        <v>18</v>
      </c>
      <c r="D129" s="84"/>
      <c r="E129" s="84"/>
      <c r="F129" s="88"/>
      <c r="G129" s="77"/>
      <c r="H129" s="85">
        <v>5</v>
      </c>
      <c r="I129" s="89" t="s">
        <v>18</v>
      </c>
      <c r="J129" s="81"/>
    </row>
    <row r="130" spans="1:10" s="68" customFormat="1" ht="15.75" customHeight="1">
      <c r="A130" s="70"/>
      <c r="B130" s="71"/>
      <c r="C130" s="75"/>
      <c r="D130" s="70"/>
      <c r="E130" s="70"/>
      <c r="F130" s="74"/>
      <c r="G130" s="70"/>
      <c r="H130" s="71"/>
      <c r="I130" s="75"/>
      <c r="J130" s="76"/>
    </row>
    <row r="131" spans="1:10" s="68" customFormat="1" ht="15.75" customHeight="1">
      <c r="A131" s="77">
        <v>6</v>
      </c>
      <c r="B131" s="78">
        <v>1</v>
      </c>
      <c r="C131" s="72" t="s">
        <v>215</v>
      </c>
      <c r="D131" s="77" t="s">
        <v>216</v>
      </c>
      <c r="E131" s="77" t="s">
        <v>217</v>
      </c>
      <c r="F131" s="80" t="s">
        <v>218</v>
      </c>
      <c r="G131" s="77">
        <v>6</v>
      </c>
      <c r="H131" s="78"/>
      <c r="I131" s="72"/>
      <c r="J131" s="77"/>
    </row>
    <row r="132" spans="1:10" s="68" customFormat="1" ht="15.75" customHeight="1">
      <c r="A132" s="82">
        <f>+A127+1</f>
        <v>43826</v>
      </c>
      <c r="B132" s="78"/>
      <c r="C132" s="92" t="s">
        <v>159</v>
      </c>
      <c r="D132" s="77"/>
      <c r="E132" s="77"/>
      <c r="F132" s="80" t="s">
        <v>73</v>
      </c>
      <c r="G132" s="82">
        <f>+A132</f>
        <v>43826</v>
      </c>
      <c r="H132" s="78">
        <v>1</v>
      </c>
      <c r="I132" s="72" t="s">
        <v>215</v>
      </c>
      <c r="J132" s="77"/>
    </row>
    <row r="133" spans="1:10" s="68" customFormat="1" ht="15.75" customHeight="1">
      <c r="A133" s="82"/>
      <c r="B133" s="78"/>
      <c r="C133" s="72"/>
      <c r="D133" s="77"/>
      <c r="E133" s="77"/>
      <c r="F133" s="80"/>
      <c r="G133" s="82"/>
      <c r="H133" s="78"/>
      <c r="I133" s="72"/>
      <c r="J133" s="81"/>
    </row>
    <row r="134" spans="1:10" s="68" customFormat="1" ht="15.75" customHeight="1">
      <c r="A134" s="93"/>
      <c r="B134" s="85"/>
      <c r="C134" s="89"/>
      <c r="D134" s="84"/>
      <c r="E134" s="84"/>
      <c r="F134" s="88"/>
      <c r="G134" s="93"/>
      <c r="H134" s="85"/>
      <c r="I134" s="89"/>
      <c r="J134" s="87"/>
    </row>
    <row r="135" spans="1:10" s="99" customFormat="1" ht="16.5" customHeight="1">
      <c r="A135" s="129" t="s">
        <v>10</v>
      </c>
      <c r="B135" s="129"/>
      <c r="C135" s="129"/>
      <c r="D135" s="129"/>
      <c r="E135" s="129"/>
      <c r="F135" s="129"/>
      <c r="G135" s="129" t="s">
        <v>10</v>
      </c>
      <c r="H135" s="129"/>
      <c r="I135" s="129"/>
      <c r="J135" s="129"/>
    </row>
    <row r="136" spans="1:10" s="68" customFormat="1" ht="16.5" customHeight="1">
      <c r="A136" s="94" t="s">
        <v>97</v>
      </c>
      <c r="B136" s="94"/>
      <c r="C136" s="94"/>
      <c r="D136" s="95"/>
      <c r="E136" s="130" t="s">
        <v>12</v>
      </c>
      <c r="F136" s="130"/>
      <c r="G136" s="94" t="s">
        <v>97</v>
      </c>
      <c r="H136" s="94"/>
      <c r="I136" s="94"/>
      <c r="J136" s="96" t="s">
        <v>12</v>
      </c>
    </row>
    <row r="137" spans="1:10" s="68" customFormat="1" ht="16.5" customHeight="1">
      <c r="A137" s="131" t="s">
        <v>2</v>
      </c>
      <c r="B137" s="131"/>
      <c r="C137" s="131" t="s">
        <v>14</v>
      </c>
      <c r="D137" s="131"/>
      <c r="E137" s="131" t="s">
        <v>1</v>
      </c>
      <c r="F137" s="131"/>
      <c r="G137" s="95" t="s">
        <v>2</v>
      </c>
      <c r="H137" s="131" t="s">
        <v>14</v>
      </c>
      <c r="I137" s="131"/>
      <c r="J137" s="95" t="s">
        <v>1</v>
      </c>
    </row>
    <row r="138" spans="2:8" s="68" customFormat="1" ht="16.5" customHeight="1">
      <c r="B138" s="97"/>
      <c r="E138" s="95"/>
      <c r="F138" s="95"/>
      <c r="H138" s="97"/>
    </row>
    <row r="139" spans="2:8" s="68" customFormat="1" ht="16.5" customHeight="1">
      <c r="B139" s="97"/>
      <c r="H139" s="97"/>
    </row>
    <row r="140" spans="1:10" s="68" customFormat="1" ht="16.5" customHeight="1">
      <c r="A140" s="131" t="s">
        <v>15</v>
      </c>
      <c r="B140" s="131"/>
      <c r="C140" s="131" t="s">
        <v>13</v>
      </c>
      <c r="D140" s="131"/>
      <c r="E140" s="94"/>
      <c r="F140" s="94"/>
      <c r="G140" s="95" t="s">
        <v>15</v>
      </c>
      <c r="H140" s="95"/>
      <c r="I140" s="95" t="s">
        <v>13</v>
      </c>
      <c r="J140" s="94"/>
    </row>
    <row r="141" spans="2:8" s="68" customFormat="1" ht="15.75">
      <c r="B141" s="97"/>
      <c r="F141" s="98"/>
      <c r="H141" s="97"/>
    </row>
  </sheetData>
  <sheetProtection/>
  <mergeCells count="76">
    <mergeCell ref="G1:I1"/>
    <mergeCell ref="C2:F2"/>
    <mergeCell ref="G2:J2"/>
    <mergeCell ref="A3:A4"/>
    <mergeCell ref="B3:C4"/>
    <mergeCell ref="D3:E3"/>
    <mergeCell ref="F3:F4"/>
    <mergeCell ref="G3:G4"/>
    <mergeCell ref="H3:I4"/>
    <mergeCell ref="J3:J4"/>
    <mergeCell ref="A30:F30"/>
    <mergeCell ref="G30:J30"/>
    <mergeCell ref="E31:F31"/>
    <mergeCell ref="A32:B32"/>
    <mergeCell ref="C32:D32"/>
    <mergeCell ref="E32:F32"/>
    <mergeCell ref="H32:I32"/>
    <mergeCell ref="A35:B35"/>
    <mergeCell ref="C35:D35"/>
    <mergeCell ref="G36:I36"/>
    <mergeCell ref="C37:F37"/>
    <mergeCell ref="G37:J37"/>
    <mergeCell ref="A38:A39"/>
    <mergeCell ref="B38:C39"/>
    <mergeCell ref="D38:E38"/>
    <mergeCell ref="F38:F39"/>
    <mergeCell ref="G38:G39"/>
    <mergeCell ref="H38:I39"/>
    <mergeCell ref="J38:J39"/>
    <mergeCell ref="A65:F65"/>
    <mergeCell ref="G65:J65"/>
    <mergeCell ref="E66:F66"/>
    <mergeCell ref="A67:B67"/>
    <mergeCell ref="C67:D67"/>
    <mergeCell ref="E67:F67"/>
    <mergeCell ref="H67:I67"/>
    <mergeCell ref="A70:B70"/>
    <mergeCell ref="C70:D70"/>
    <mergeCell ref="G71:I71"/>
    <mergeCell ref="C72:F72"/>
    <mergeCell ref="G72:J72"/>
    <mergeCell ref="A73:A74"/>
    <mergeCell ref="B73:C74"/>
    <mergeCell ref="D73:E73"/>
    <mergeCell ref="F73:F74"/>
    <mergeCell ref="G73:G74"/>
    <mergeCell ref="G108:G109"/>
    <mergeCell ref="H73:I74"/>
    <mergeCell ref="J73:J74"/>
    <mergeCell ref="A100:F100"/>
    <mergeCell ref="G100:J100"/>
    <mergeCell ref="E101:F101"/>
    <mergeCell ref="A102:B102"/>
    <mergeCell ref="C102:D102"/>
    <mergeCell ref="E102:F102"/>
    <mergeCell ref="H102:I102"/>
    <mergeCell ref="H137:I137"/>
    <mergeCell ref="A105:B105"/>
    <mergeCell ref="C105:D105"/>
    <mergeCell ref="G106:I106"/>
    <mergeCell ref="C107:F107"/>
    <mergeCell ref="G107:J107"/>
    <mergeCell ref="A108:A109"/>
    <mergeCell ref="B108:C109"/>
    <mergeCell ref="D108:E108"/>
    <mergeCell ref="F108:F109"/>
    <mergeCell ref="A140:B140"/>
    <mergeCell ref="C140:D140"/>
    <mergeCell ref="H108:I109"/>
    <mergeCell ref="J108:J109"/>
    <mergeCell ref="A135:F135"/>
    <mergeCell ref="G135:J135"/>
    <mergeCell ref="E136:F136"/>
    <mergeCell ref="A137:B137"/>
    <mergeCell ref="C137:D137"/>
    <mergeCell ref="E137:F137"/>
  </mergeCells>
  <printOptions horizontalCentered="1"/>
  <pageMargins left="0" right="0" top="0" bottom="0" header="0" footer="0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MTC</cp:lastModifiedBy>
  <cp:lastPrinted>2019-11-30T09:53:12Z</cp:lastPrinted>
  <dcterms:created xsi:type="dcterms:W3CDTF">2013-01-03T01:13:40Z</dcterms:created>
  <dcterms:modified xsi:type="dcterms:W3CDTF">2019-12-13T03:41:50Z</dcterms:modified>
  <cp:category/>
  <cp:version/>
  <cp:contentType/>
  <cp:contentStatus/>
</cp:coreProperties>
</file>